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'Екат'!$A$1:$Q$85</definedName>
  </definedNames>
  <calcPr fullCalcOnLoad="1" fullPrecision="0"/>
</workbook>
</file>

<file path=xl/sharedStrings.xml><?xml version="1.0" encoding="utf-8"?>
<sst xmlns="http://schemas.openxmlformats.org/spreadsheetml/2006/main" count="369" uniqueCount="102">
  <si>
    <t>#Н/Д</t>
  </si>
  <si>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</si>
  <si>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</si>
  <si>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</si>
  <si>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</si>
  <si>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</si>
  <si>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</si>
  <si>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</si>
  <si>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</si>
  <si>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</si>
  <si>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</si>
  <si>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</si>
  <si>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</si>
  <si>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</si>
  <si>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</si>
  <si>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</si>
  <si>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</si>
  <si>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</si>
  <si>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</si>
  <si>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</si>
  <si>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</si>
  <si>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</si>
  <si>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</si>
  <si>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</si>
  <si>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</si>
  <si>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</si>
  <si>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</si>
  <si>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</si>
  <si>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</si>
  <si>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</si>
  <si>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</si>
  <si>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</si>
  <si>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</si>
  <si>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</si>
  <si>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</si>
  <si>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</si>
  <si>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</si>
  <si>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</si>
  <si>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</si>
  <si>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</si>
  <si>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</si>
  <si>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</si>
  <si>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</si>
  <si>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</si>
  <si>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</si>
  <si>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</si>
  <si>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</si>
  <si>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</si>
  <si>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</si>
  <si>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</si>
  <si>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</si>
  <si>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</si>
  <si>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</si>
  <si>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</si>
  <si>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</si>
  <si>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</si>
  <si>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</si>
  <si>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</si>
  <si>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</si>
  <si>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</si>
  <si>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</si>
  <si>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</si>
  <si>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</si>
  <si>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</si>
  <si>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</si>
  <si>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</si>
  <si>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0590000010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</si>
  <si>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</si>
  <si>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</si>
  <si>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</si>
  <si>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</si>
  <si>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</si>
  <si>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</si>
  <si>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</si>
  <si>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</si>
  <si>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</si>
  <si>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</si>
  <si>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</si>
  <si>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Обеспечение пожарной безопасности на территории Екатериновского сельского поселения</t>
  </si>
  <si>
    <t>0890100010</t>
  </si>
  <si>
    <t>Муниципальная программа "Уличное освещение Екатериновского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</si>
  <si>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</si>
  <si>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</si>
  <si>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</si>
  <si>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</si>
  <si>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</si>
  <si>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Распределение                                                                                                                          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</si>
  <si>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 xml:space="preserve"> 2018 год</t>
  </si>
  <si>
    <t>Мероприятия  программы "Муниципальная программа «Формирование современной городской среды на территории  Екатериновского  сельского поселения на 2018-2020 годы"</t>
  </si>
  <si>
    <t>Муниципальная программа "Муниципальная программа «Формирование современной городской среды на территории Екатериновского  сельского поселения на 2018-2020 годы"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</si>
  <si>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</si>
  <si>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0990000010</t>
  </si>
  <si>
    <t>0990100010</t>
  </si>
  <si>
    <t>0900000000</t>
  </si>
  <si>
    <t>0300000000</t>
  </si>
  <si>
    <t>0390000000</t>
  </si>
  <si>
    <t>0390100010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</si>
  <si>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</si>
  <si>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</si>
  <si>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</si>
  <si>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Муниципальная программа «Обеспечение пожарной безопасности на территории Екатериновского сельского поселения  на 2018-2020 годы»</t>
  </si>
  <si>
    <t>Мероприятия  программы "Обеспечение пожарной безопасности на территории Екатериновского сельского поселения на 2018-2020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</si>
</sst>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17</xdr:col>
      <xdr:colOff>0</xdr:colOff>
      <xdr:row>6</xdr:row>
      <xdr:rowOff>123825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572000" y="0"/>
          <a:ext cx="28479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Екатериновского сельского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Партизанского района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21.12.2017 № 25 - МПА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S6" sqref="S6"/>
    </sheetView>
  </sheetViews>
  <sheetFormatPr defaultColWidth="9.00390625" defaultRowHeight="12.75" outlineLevelRow="5"/>
  <cols>
    <col min="1" max="1" width="55.375" style="1" customWidth="1"/>
    <col min="2" max="2" width="4.75390625" style="2" customWidth="1"/>
    <col min="3" max="3" width="5.375" style="2" customWidth="1"/>
    <col min="4" max="4" width="12.375" style="2" bestFit="1" customWidth="1"/>
    <col min="5" max="5" width="5.75390625" style="2" customWidth="1"/>
    <col min="6" max="9" width="0" style="2" hidden="1" customWidth="1"/>
    <col min="10" max="10" width="11.75390625" style="2" hidden="1" customWidth="1"/>
    <col min="11" max="16" width="0" style="2" hidden="1" customWidth="1"/>
    <col min="17" max="17" width="13.75390625" style="2" customWidth="1"/>
    <col min="18" max="18" width="13.875" style="2" customWidth="1"/>
    <col min="19" max="19" width="14.00390625" style="2" bestFit="1" customWidth="1"/>
    <col min="20" max="20" width="13.125" style="2" bestFit="1" customWidth="1"/>
    <col min="21" max="16384" width="9.125" style="2" customWidth="1"/>
  </cols>
  <sheetData>
    <row r="1" ht="18.75">
      <c r="D1" s="3"/>
    </row>
    <row r="2" ht="18.75">
      <c r="D2" s="3"/>
    </row>
    <row r="3" ht="18.75">
      <c r="D3" s="3"/>
    </row>
    <row r="7" ht="19.5" customHeight="1"/>
    <row r="8" spans="1:17" ht="14.25" customHeight="1">
      <c r="A8" s="28" t="s">
        <v>86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78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32.25" customHeight="1">
      <c r="A10" s="29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63">
      <c r="A11" s="4" t="s">
        <v>10</v>
      </c>
      <c r="B11" s="4" t="s">
        <v>13</v>
      </c>
      <c r="C11" s="4" t="s">
        <v>12</v>
      </c>
      <c r="D11" s="4" t="s">
        <v>11</v>
      </c>
      <c r="E11" s="4" t="s">
        <v>14</v>
      </c>
      <c r="F11" s="4" t="s">
        <v>0</v>
      </c>
      <c r="G11" s="4" t="s">
        <v>0</v>
      </c>
      <c r="H11" s="4" t="s">
        <v>0</v>
      </c>
      <c r="I11" s="4" t="s">
        <v>0</v>
      </c>
      <c r="J11" s="12"/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87</v>
      </c>
    </row>
    <row r="12" spans="1:17" ht="15.7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>
        <v>6</v>
      </c>
    </row>
    <row r="13" spans="1:19" ht="17.25" customHeight="1">
      <c r="A13" s="5" t="s">
        <v>15</v>
      </c>
      <c r="B13" s="6" t="s">
        <v>2</v>
      </c>
      <c r="C13" s="6" t="s">
        <v>3</v>
      </c>
      <c r="D13" s="6" t="s">
        <v>46</v>
      </c>
      <c r="E13" s="6" t="s">
        <v>1</v>
      </c>
      <c r="F13" s="7"/>
      <c r="G13" s="7"/>
      <c r="H13" s="7"/>
      <c r="I13" s="7"/>
      <c r="J13" s="8">
        <v>3791680950</v>
      </c>
      <c r="K13" s="8">
        <v>3791680950</v>
      </c>
      <c r="L13" s="8">
        <v>0</v>
      </c>
      <c r="M13" s="8">
        <v>3791680950</v>
      </c>
      <c r="N13" s="8">
        <v>0</v>
      </c>
      <c r="O13" s="8">
        <v>3791680950</v>
      </c>
      <c r="P13" s="8">
        <v>0</v>
      </c>
      <c r="Q13" s="9">
        <f>Q14+Q20+Q28+Q34</f>
        <v>4345921</v>
      </c>
      <c r="S13" s="10"/>
    </row>
    <row r="14" spans="1:17" s="11" customFormat="1" ht="46.5" customHeight="1" outlineLevel="1">
      <c r="A14" s="17" t="s">
        <v>16</v>
      </c>
      <c r="B14" s="18" t="s">
        <v>2</v>
      </c>
      <c r="C14" s="18" t="s">
        <v>4</v>
      </c>
      <c r="D14" s="18" t="s">
        <v>46</v>
      </c>
      <c r="E14" s="18" t="s">
        <v>1</v>
      </c>
      <c r="F14" s="18"/>
      <c r="G14" s="18"/>
      <c r="H14" s="18"/>
      <c r="I14" s="18"/>
      <c r="J14" s="21">
        <v>13630000</v>
      </c>
      <c r="K14" s="21">
        <v>13630000</v>
      </c>
      <c r="L14" s="21">
        <v>0</v>
      </c>
      <c r="M14" s="21">
        <v>13630000</v>
      </c>
      <c r="N14" s="21">
        <v>0</v>
      </c>
      <c r="O14" s="21">
        <v>13630000</v>
      </c>
      <c r="P14" s="21">
        <v>0</v>
      </c>
      <c r="Q14" s="21">
        <f>Q19</f>
        <v>1238000</v>
      </c>
    </row>
    <row r="15" spans="1:17" ht="30" outlineLevel="2">
      <c r="A15" s="22" t="s">
        <v>68</v>
      </c>
      <c r="B15" s="19" t="s">
        <v>2</v>
      </c>
      <c r="C15" s="19" t="s">
        <v>4</v>
      </c>
      <c r="D15" s="19" t="s">
        <v>47</v>
      </c>
      <c r="E15" s="19" t="s">
        <v>1</v>
      </c>
      <c r="F15" s="19"/>
      <c r="G15" s="19"/>
      <c r="H15" s="19"/>
      <c r="I15" s="19"/>
      <c r="J15" s="20">
        <v>13630000</v>
      </c>
      <c r="K15" s="20">
        <v>13630000</v>
      </c>
      <c r="L15" s="20">
        <v>0</v>
      </c>
      <c r="M15" s="20">
        <v>13630000</v>
      </c>
      <c r="N15" s="20">
        <v>0</v>
      </c>
      <c r="O15" s="20">
        <v>13630000</v>
      </c>
      <c r="P15" s="20">
        <v>0</v>
      </c>
      <c r="Q15" s="20">
        <f>Q19</f>
        <v>1238000</v>
      </c>
    </row>
    <row r="16" spans="1:17" ht="30" customHeight="1" outlineLevel="3">
      <c r="A16" s="22" t="s">
        <v>41</v>
      </c>
      <c r="B16" s="19" t="s">
        <v>2</v>
      </c>
      <c r="C16" s="19" t="s">
        <v>4</v>
      </c>
      <c r="D16" s="19" t="s">
        <v>48</v>
      </c>
      <c r="E16" s="19" t="s">
        <v>1</v>
      </c>
      <c r="F16" s="19"/>
      <c r="G16" s="19"/>
      <c r="H16" s="19"/>
      <c r="I16" s="19"/>
      <c r="J16" s="20">
        <v>13630000</v>
      </c>
      <c r="K16" s="20">
        <v>13630000</v>
      </c>
      <c r="L16" s="20">
        <v>0</v>
      </c>
      <c r="M16" s="20">
        <v>13630000</v>
      </c>
      <c r="N16" s="20">
        <v>0</v>
      </c>
      <c r="O16" s="20">
        <v>13630000</v>
      </c>
      <c r="P16" s="20">
        <v>0</v>
      </c>
      <c r="Q16" s="20">
        <f>Q19</f>
        <v>1238000</v>
      </c>
    </row>
    <row r="17" spans="1:17" ht="17.25" customHeight="1" outlineLevel="4">
      <c r="A17" s="22" t="s">
        <v>25</v>
      </c>
      <c r="B17" s="19" t="s">
        <v>2</v>
      </c>
      <c r="C17" s="19" t="s">
        <v>4</v>
      </c>
      <c r="D17" s="19" t="s">
        <v>49</v>
      </c>
      <c r="E17" s="19" t="s">
        <v>1</v>
      </c>
      <c r="F17" s="19"/>
      <c r="G17" s="19"/>
      <c r="H17" s="19"/>
      <c r="I17" s="19"/>
      <c r="J17" s="20">
        <v>4121000</v>
      </c>
      <c r="K17" s="20">
        <v>4121000</v>
      </c>
      <c r="L17" s="20">
        <v>0</v>
      </c>
      <c r="M17" s="20">
        <v>4121000</v>
      </c>
      <c r="N17" s="20">
        <v>0</v>
      </c>
      <c r="O17" s="20">
        <v>4121000</v>
      </c>
      <c r="P17" s="20">
        <v>0</v>
      </c>
      <c r="Q17" s="20">
        <f>Q19</f>
        <v>1238000</v>
      </c>
    </row>
    <row r="18" spans="1:17" ht="75" outlineLevel="4">
      <c r="A18" s="23" t="s">
        <v>31</v>
      </c>
      <c r="B18" s="19" t="s">
        <v>2</v>
      </c>
      <c r="C18" s="19" t="s">
        <v>4</v>
      </c>
      <c r="D18" s="19" t="s">
        <v>49</v>
      </c>
      <c r="E18" s="19" t="s">
        <v>32</v>
      </c>
      <c r="F18" s="19"/>
      <c r="G18" s="19"/>
      <c r="H18" s="19"/>
      <c r="I18" s="19"/>
      <c r="J18" s="20"/>
      <c r="K18" s="20"/>
      <c r="L18" s="20"/>
      <c r="M18" s="20"/>
      <c r="N18" s="20"/>
      <c r="O18" s="20"/>
      <c r="P18" s="20"/>
      <c r="Q18" s="20">
        <f>Q19</f>
        <v>1238000</v>
      </c>
    </row>
    <row r="19" spans="1:19" ht="29.25" customHeight="1" outlineLevel="5">
      <c r="A19" s="23" t="s">
        <v>33</v>
      </c>
      <c r="B19" s="19" t="s">
        <v>2</v>
      </c>
      <c r="C19" s="19" t="s">
        <v>4</v>
      </c>
      <c r="D19" s="19" t="s">
        <v>49</v>
      </c>
      <c r="E19" s="19" t="s">
        <v>34</v>
      </c>
      <c r="F19" s="19"/>
      <c r="G19" s="19"/>
      <c r="H19" s="19"/>
      <c r="I19" s="19"/>
      <c r="J19" s="20">
        <v>4121000</v>
      </c>
      <c r="K19" s="20">
        <v>4121000</v>
      </c>
      <c r="L19" s="20">
        <v>0</v>
      </c>
      <c r="M19" s="20">
        <v>4121000</v>
      </c>
      <c r="N19" s="20">
        <v>0</v>
      </c>
      <c r="O19" s="20">
        <v>4121000</v>
      </c>
      <c r="P19" s="20">
        <v>0</v>
      </c>
      <c r="Q19" s="20">
        <v>1238000</v>
      </c>
      <c r="S19" s="10"/>
    </row>
    <row r="20" spans="1:19" s="11" customFormat="1" ht="45" customHeight="1" outlineLevel="1">
      <c r="A20" s="17" t="s">
        <v>17</v>
      </c>
      <c r="B20" s="18" t="s">
        <v>2</v>
      </c>
      <c r="C20" s="18" t="s">
        <v>6</v>
      </c>
      <c r="D20" s="18" t="s">
        <v>46</v>
      </c>
      <c r="E20" s="18" t="s">
        <v>1</v>
      </c>
      <c r="F20" s="18"/>
      <c r="G20" s="18"/>
      <c r="H20" s="18"/>
      <c r="I20" s="18"/>
      <c r="J20" s="21">
        <v>139288000</v>
      </c>
      <c r="K20" s="21">
        <v>139288000</v>
      </c>
      <c r="L20" s="21">
        <v>0</v>
      </c>
      <c r="M20" s="21">
        <v>139288000</v>
      </c>
      <c r="N20" s="21">
        <v>0</v>
      </c>
      <c r="O20" s="21">
        <v>139288000</v>
      </c>
      <c r="P20" s="21">
        <v>0</v>
      </c>
      <c r="Q20" s="21">
        <f>Q21</f>
        <v>2102000</v>
      </c>
      <c r="R20" s="13"/>
      <c r="S20" s="13"/>
    </row>
    <row r="21" spans="1:17" ht="30" outlineLevel="2">
      <c r="A21" s="22" t="s">
        <v>68</v>
      </c>
      <c r="B21" s="19" t="s">
        <v>2</v>
      </c>
      <c r="C21" s="19" t="s">
        <v>6</v>
      </c>
      <c r="D21" s="19" t="s">
        <v>47</v>
      </c>
      <c r="E21" s="19" t="s">
        <v>1</v>
      </c>
      <c r="F21" s="19"/>
      <c r="G21" s="19"/>
      <c r="H21" s="19"/>
      <c r="I21" s="19"/>
      <c r="J21" s="20">
        <v>139288000</v>
      </c>
      <c r="K21" s="20">
        <v>139288000</v>
      </c>
      <c r="L21" s="20">
        <v>0</v>
      </c>
      <c r="M21" s="20">
        <v>139288000</v>
      </c>
      <c r="N21" s="20">
        <v>0</v>
      </c>
      <c r="O21" s="20">
        <v>139288000</v>
      </c>
      <c r="P21" s="20">
        <v>0</v>
      </c>
      <c r="Q21" s="20">
        <f>Q22</f>
        <v>2102000</v>
      </c>
    </row>
    <row r="22" spans="1:17" ht="30" outlineLevel="3">
      <c r="A22" s="22" t="s">
        <v>41</v>
      </c>
      <c r="B22" s="19" t="s">
        <v>2</v>
      </c>
      <c r="C22" s="19" t="s">
        <v>6</v>
      </c>
      <c r="D22" s="19" t="s">
        <v>48</v>
      </c>
      <c r="E22" s="19" t="s">
        <v>1</v>
      </c>
      <c r="F22" s="19"/>
      <c r="G22" s="19"/>
      <c r="H22" s="19"/>
      <c r="I22" s="19"/>
      <c r="J22" s="20">
        <v>139288000</v>
      </c>
      <c r="K22" s="20">
        <v>139288000</v>
      </c>
      <c r="L22" s="20">
        <v>0</v>
      </c>
      <c r="M22" s="20">
        <v>139288000</v>
      </c>
      <c r="N22" s="20">
        <v>0</v>
      </c>
      <c r="O22" s="20">
        <v>139288000</v>
      </c>
      <c r="P22" s="20">
        <v>0</v>
      </c>
      <c r="Q22" s="20">
        <f>Q23</f>
        <v>2102000</v>
      </c>
    </row>
    <row r="23" spans="1:17" ht="15.75" outlineLevel="4">
      <c r="A23" s="22" t="s">
        <v>27</v>
      </c>
      <c r="B23" s="19" t="s">
        <v>2</v>
      </c>
      <c r="C23" s="19" t="s">
        <v>6</v>
      </c>
      <c r="D23" s="19" t="s">
        <v>50</v>
      </c>
      <c r="E23" s="19" t="s">
        <v>1</v>
      </c>
      <c r="F23" s="19"/>
      <c r="G23" s="19"/>
      <c r="H23" s="19"/>
      <c r="I23" s="19"/>
      <c r="J23" s="20">
        <v>25539000</v>
      </c>
      <c r="K23" s="20">
        <v>25539000</v>
      </c>
      <c r="L23" s="20">
        <v>0</v>
      </c>
      <c r="M23" s="20">
        <v>25539000</v>
      </c>
      <c r="N23" s="20">
        <v>0</v>
      </c>
      <c r="O23" s="20">
        <v>25539000</v>
      </c>
      <c r="P23" s="20">
        <v>0</v>
      </c>
      <c r="Q23" s="20">
        <f>Q24+Q26</f>
        <v>2102000</v>
      </c>
    </row>
    <row r="24" spans="1:17" ht="75" outlineLevel="4">
      <c r="A24" s="23" t="s">
        <v>31</v>
      </c>
      <c r="B24" s="19" t="s">
        <v>2</v>
      </c>
      <c r="C24" s="19" t="s">
        <v>6</v>
      </c>
      <c r="D24" s="19" t="s">
        <v>50</v>
      </c>
      <c r="E24" s="19" t="s">
        <v>32</v>
      </c>
      <c r="F24" s="19"/>
      <c r="G24" s="19"/>
      <c r="H24" s="19"/>
      <c r="I24" s="19"/>
      <c r="J24" s="20"/>
      <c r="K24" s="20"/>
      <c r="L24" s="20"/>
      <c r="M24" s="20"/>
      <c r="N24" s="20"/>
      <c r="O24" s="20"/>
      <c r="P24" s="20"/>
      <c r="Q24" s="20">
        <f>Q25</f>
        <v>2096921</v>
      </c>
    </row>
    <row r="25" spans="1:17" ht="30" outlineLevel="4">
      <c r="A25" s="23" t="s">
        <v>33</v>
      </c>
      <c r="B25" s="19" t="s">
        <v>2</v>
      </c>
      <c r="C25" s="19" t="s">
        <v>6</v>
      </c>
      <c r="D25" s="19" t="s">
        <v>50</v>
      </c>
      <c r="E25" s="19" t="s">
        <v>34</v>
      </c>
      <c r="F25" s="1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>
        <v>2096921</v>
      </c>
    </row>
    <row r="26" spans="1:17" ht="15.75" outlineLevel="5">
      <c r="A26" s="23" t="s">
        <v>39</v>
      </c>
      <c r="B26" s="19" t="s">
        <v>2</v>
      </c>
      <c r="C26" s="19" t="s">
        <v>6</v>
      </c>
      <c r="D26" s="19" t="s">
        <v>50</v>
      </c>
      <c r="E26" s="19" t="s">
        <v>44</v>
      </c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>
        <v>5079</v>
      </c>
    </row>
    <row r="27" spans="1:17" ht="15.75" outlineLevel="5">
      <c r="A27" s="23" t="s">
        <v>45</v>
      </c>
      <c r="B27" s="19" t="s">
        <v>2</v>
      </c>
      <c r="C27" s="19" t="s">
        <v>6</v>
      </c>
      <c r="D27" s="19" t="s">
        <v>50</v>
      </c>
      <c r="E27" s="19" t="s">
        <v>40</v>
      </c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>
        <v>5079</v>
      </c>
    </row>
    <row r="28" spans="1:17" ht="42.75" outlineLevel="5">
      <c r="A28" s="24" t="s">
        <v>52</v>
      </c>
      <c r="B28" s="18" t="s">
        <v>2</v>
      </c>
      <c r="C28" s="18" t="s">
        <v>56</v>
      </c>
      <c r="D28" s="18" t="s">
        <v>46</v>
      </c>
      <c r="E28" s="18" t="s">
        <v>1</v>
      </c>
      <c r="F28" s="18"/>
      <c r="G28" s="18"/>
      <c r="H28" s="18"/>
      <c r="I28" s="18"/>
      <c r="J28" s="21"/>
      <c r="K28" s="21"/>
      <c r="L28" s="21"/>
      <c r="M28" s="21"/>
      <c r="N28" s="21"/>
      <c r="O28" s="21"/>
      <c r="P28" s="21"/>
      <c r="Q28" s="21">
        <f>Q29</f>
        <v>105000</v>
      </c>
    </row>
    <row r="29" spans="1:17" ht="30" outlineLevel="5">
      <c r="A29" s="23" t="s">
        <v>68</v>
      </c>
      <c r="B29" s="19" t="s">
        <v>2</v>
      </c>
      <c r="C29" s="19" t="s">
        <v>56</v>
      </c>
      <c r="D29" s="19" t="s">
        <v>47</v>
      </c>
      <c r="E29" s="19" t="s">
        <v>1</v>
      </c>
      <c r="F29" s="1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>
        <f>Q30</f>
        <v>105000</v>
      </c>
    </row>
    <row r="30" spans="1:17" ht="30" outlineLevel="5">
      <c r="A30" s="23" t="s">
        <v>53</v>
      </c>
      <c r="B30" s="19" t="s">
        <v>2</v>
      </c>
      <c r="C30" s="19" t="s">
        <v>56</v>
      </c>
      <c r="D30" s="19" t="s">
        <v>48</v>
      </c>
      <c r="E30" s="19" t="s">
        <v>1</v>
      </c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0"/>
      <c r="Q30" s="20">
        <f>Q31</f>
        <v>105000</v>
      </c>
    </row>
    <row r="31" spans="1:17" ht="40.5" customHeight="1" outlineLevel="5">
      <c r="A31" s="23" t="s">
        <v>54</v>
      </c>
      <c r="B31" s="19" t="s">
        <v>2</v>
      </c>
      <c r="C31" s="19" t="s">
        <v>56</v>
      </c>
      <c r="D31" s="19" t="s">
        <v>57</v>
      </c>
      <c r="E31" s="19" t="s">
        <v>1</v>
      </c>
      <c r="F31" s="19"/>
      <c r="G31" s="19"/>
      <c r="H31" s="19"/>
      <c r="I31" s="19"/>
      <c r="J31" s="20"/>
      <c r="K31" s="20"/>
      <c r="L31" s="20"/>
      <c r="M31" s="20"/>
      <c r="N31" s="20"/>
      <c r="O31" s="20"/>
      <c r="P31" s="20"/>
      <c r="Q31" s="20">
        <f>Q32</f>
        <v>105000</v>
      </c>
    </row>
    <row r="32" spans="1:17" ht="15.75" outlineLevel="5">
      <c r="A32" s="23" t="s">
        <v>70</v>
      </c>
      <c r="B32" s="19" t="s">
        <v>2</v>
      </c>
      <c r="C32" s="19" t="s">
        <v>56</v>
      </c>
      <c r="D32" s="19" t="s">
        <v>57</v>
      </c>
      <c r="E32" s="19" t="s">
        <v>71</v>
      </c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>
        <f>Q33</f>
        <v>105000</v>
      </c>
    </row>
    <row r="33" spans="1:17" ht="15.75" outlineLevel="5">
      <c r="A33" s="23" t="s">
        <v>72</v>
      </c>
      <c r="B33" s="19" t="s">
        <v>2</v>
      </c>
      <c r="C33" s="19" t="s">
        <v>56</v>
      </c>
      <c r="D33" s="19" t="s">
        <v>57</v>
      </c>
      <c r="E33" s="19" t="s">
        <v>55</v>
      </c>
      <c r="F33" s="19"/>
      <c r="G33" s="19"/>
      <c r="H33" s="19"/>
      <c r="I33" s="19"/>
      <c r="J33" s="20"/>
      <c r="K33" s="20"/>
      <c r="L33" s="20"/>
      <c r="M33" s="20"/>
      <c r="N33" s="20"/>
      <c r="O33" s="20"/>
      <c r="P33" s="20"/>
      <c r="Q33" s="20">
        <v>105000</v>
      </c>
    </row>
    <row r="34" spans="1:17" s="11" customFormat="1" ht="15.75" outlineLevel="1">
      <c r="A34" s="17" t="s">
        <v>18</v>
      </c>
      <c r="B34" s="18" t="s">
        <v>2</v>
      </c>
      <c r="C34" s="18" t="s">
        <v>8</v>
      </c>
      <c r="D34" s="18" t="s">
        <v>46</v>
      </c>
      <c r="E34" s="18" t="s">
        <v>1</v>
      </c>
      <c r="F34" s="18"/>
      <c r="G34" s="18"/>
      <c r="H34" s="18"/>
      <c r="I34" s="18"/>
      <c r="J34" s="21">
        <v>2429120840</v>
      </c>
      <c r="K34" s="21">
        <v>2429120840</v>
      </c>
      <c r="L34" s="21">
        <v>0</v>
      </c>
      <c r="M34" s="21">
        <v>2429120840</v>
      </c>
      <c r="N34" s="21">
        <v>0</v>
      </c>
      <c r="O34" s="21">
        <v>2429120840</v>
      </c>
      <c r="P34" s="21">
        <v>0</v>
      </c>
      <c r="Q34" s="21">
        <f>Q37</f>
        <v>900921</v>
      </c>
    </row>
    <row r="35" spans="1:17" ht="15.75" outlineLevel="2">
      <c r="A35" s="22" t="s">
        <v>98</v>
      </c>
      <c r="B35" s="19" t="s">
        <v>2</v>
      </c>
      <c r="C35" s="19" t="s">
        <v>8</v>
      </c>
      <c r="D35" s="19" t="s">
        <v>94</v>
      </c>
      <c r="E35" s="19" t="s">
        <v>1</v>
      </c>
      <c r="F35" s="19"/>
      <c r="G35" s="19"/>
      <c r="H35" s="19"/>
      <c r="I35" s="19"/>
      <c r="J35" s="20">
        <v>1840667010</v>
      </c>
      <c r="K35" s="20">
        <v>1840667010</v>
      </c>
      <c r="L35" s="20">
        <v>0</v>
      </c>
      <c r="M35" s="20">
        <v>1840667010</v>
      </c>
      <c r="N35" s="20">
        <v>0</v>
      </c>
      <c r="O35" s="20">
        <v>1840667010</v>
      </c>
      <c r="P35" s="20">
        <v>0</v>
      </c>
      <c r="Q35" s="20">
        <f>Q37</f>
        <v>900921</v>
      </c>
    </row>
    <row r="36" spans="1:17" ht="73.5" customHeight="1" outlineLevel="3">
      <c r="A36" s="23" t="s">
        <v>97</v>
      </c>
      <c r="B36" s="19" t="s">
        <v>2</v>
      </c>
      <c r="C36" s="19" t="s">
        <v>8</v>
      </c>
      <c r="D36" s="19" t="s">
        <v>95</v>
      </c>
      <c r="E36" s="19" t="s">
        <v>1</v>
      </c>
      <c r="F36" s="19"/>
      <c r="G36" s="19"/>
      <c r="H36" s="19"/>
      <c r="I36" s="19"/>
      <c r="J36" s="20">
        <v>1840667010</v>
      </c>
      <c r="K36" s="20">
        <v>1840667010</v>
      </c>
      <c r="L36" s="20">
        <v>0</v>
      </c>
      <c r="M36" s="20">
        <v>1840667010</v>
      </c>
      <c r="N36" s="20">
        <v>0</v>
      </c>
      <c r="O36" s="20">
        <v>1840667010</v>
      </c>
      <c r="P36" s="20">
        <v>0</v>
      </c>
      <c r="Q36" s="20">
        <f>Q37</f>
        <v>900921</v>
      </c>
    </row>
    <row r="37" spans="1:17" ht="90" outlineLevel="4">
      <c r="A37" s="23" t="s">
        <v>99</v>
      </c>
      <c r="B37" s="19" t="s">
        <v>2</v>
      </c>
      <c r="C37" s="19" t="s">
        <v>8</v>
      </c>
      <c r="D37" s="19" t="s">
        <v>96</v>
      </c>
      <c r="E37" s="19" t="s">
        <v>1</v>
      </c>
      <c r="F37" s="19"/>
      <c r="G37" s="19"/>
      <c r="H37" s="19"/>
      <c r="I37" s="19"/>
      <c r="J37" s="20">
        <v>250264800</v>
      </c>
      <c r="K37" s="20">
        <v>250264800</v>
      </c>
      <c r="L37" s="20">
        <v>0</v>
      </c>
      <c r="M37" s="20">
        <v>250264800</v>
      </c>
      <c r="N37" s="20">
        <v>0</v>
      </c>
      <c r="O37" s="20">
        <v>250264800</v>
      </c>
      <c r="P37" s="20">
        <v>0</v>
      </c>
      <c r="Q37" s="20">
        <f>Q38+Q40</f>
        <v>900921</v>
      </c>
    </row>
    <row r="38" spans="1:17" ht="60" customHeight="1" outlineLevel="4">
      <c r="A38" s="23" t="s">
        <v>31</v>
      </c>
      <c r="B38" s="19" t="s">
        <v>2</v>
      </c>
      <c r="C38" s="19" t="s">
        <v>8</v>
      </c>
      <c r="D38" s="19" t="s">
        <v>96</v>
      </c>
      <c r="E38" s="19" t="s">
        <v>32</v>
      </c>
      <c r="F38" s="19"/>
      <c r="G38" s="19"/>
      <c r="H38" s="19"/>
      <c r="I38" s="19"/>
      <c r="J38" s="20"/>
      <c r="K38" s="20"/>
      <c r="L38" s="20"/>
      <c r="M38" s="20"/>
      <c r="N38" s="20"/>
      <c r="O38" s="20"/>
      <c r="P38" s="20"/>
      <c r="Q38" s="20">
        <f>Q39</f>
        <v>279000</v>
      </c>
    </row>
    <row r="39" spans="1:17" ht="17.25" customHeight="1" outlineLevel="4">
      <c r="A39" s="23" t="s">
        <v>42</v>
      </c>
      <c r="B39" s="19" t="s">
        <v>2</v>
      </c>
      <c r="C39" s="19" t="s">
        <v>8</v>
      </c>
      <c r="D39" s="19" t="s">
        <v>96</v>
      </c>
      <c r="E39" s="19" t="s">
        <v>43</v>
      </c>
      <c r="F39" s="19"/>
      <c r="G39" s="19"/>
      <c r="H39" s="19"/>
      <c r="I39" s="19"/>
      <c r="J39" s="20"/>
      <c r="K39" s="20"/>
      <c r="L39" s="20"/>
      <c r="M39" s="20"/>
      <c r="N39" s="20"/>
      <c r="O39" s="20"/>
      <c r="P39" s="20"/>
      <c r="Q39" s="20">
        <v>279000</v>
      </c>
    </row>
    <row r="40" spans="1:17" ht="30" outlineLevel="5">
      <c r="A40" s="23" t="s">
        <v>35</v>
      </c>
      <c r="B40" s="19" t="s">
        <v>2</v>
      </c>
      <c r="C40" s="19" t="s">
        <v>8</v>
      </c>
      <c r="D40" s="19" t="s">
        <v>96</v>
      </c>
      <c r="E40" s="19" t="s">
        <v>37</v>
      </c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0"/>
      <c r="Q40" s="20">
        <f>Q41</f>
        <v>621921</v>
      </c>
    </row>
    <row r="41" spans="1:17" ht="30" outlineLevel="5">
      <c r="A41" s="23" t="s">
        <v>36</v>
      </c>
      <c r="B41" s="19" t="s">
        <v>2</v>
      </c>
      <c r="C41" s="19" t="s">
        <v>8</v>
      </c>
      <c r="D41" s="19" t="s">
        <v>96</v>
      </c>
      <c r="E41" s="19" t="s">
        <v>38</v>
      </c>
      <c r="F41" s="19"/>
      <c r="G41" s="19"/>
      <c r="H41" s="19"/>
      <c r="I41" s="19"/>
      <c r="J41" s="20"/>
      <c r="K41" s="20"/>
      <c r="L41" s="20"/>
      <c r="M41" s="20"/>
      <c r="N41" s="20"/>
      <c r="O41" s="20"/>
      <c r="P41" s="20"/>
      <c r="Q41" s="20">
        <v>621921</v>
      </c>
    </row>
    <row r="42" spans="1:17" ht="15.75">
      <c r="A42" s="17" t="s">
        <v>19</v>
      </c>
      <c r="B42" s="18" t="s">
        <v>4</v>
      </c>
      <c r="C42" s="18" t="s">
        <v>3</v>
      </c>
      <c r="D42" s="18" t="s">
        <v>46</v>
      </c>
      <c r="E42" s="18" t="s">
        <v>1</v>
      </c>
      <c r="F42" s="19"/>
      <c r="G42" s="19"/>
      <c r="H42" s="19"/>
      <c r="I42" s="19"/>
      <c r="J42" s="20">
        <v>27620100</v>
      </c>
      <c r="K42" s="20">
        <v>27620100</v>
      </c>
      <c r="L42" s="20">
        <v>0</v>
      </c>
      <c r="M42" s="20">
        <v>27620100</v>
      </c>
      <c r="N42" s="20">
        <v>0</v>
      </c>
      <c r="O42" s="20">
        <v>27620100</v>
      </c>
      <c r="P42" s="20">
        <v>0</v>
      </c>
      <c r="Q42" s="21">
        <f>Q46</f>
        <v>244600</v>
      </c>
    </row>
    <row r="43" spans="1:17" ht="15.75" outlineLevel="1">
      <c r="A43" s="22" t="s">
        <v>20</v>
      </c>
      <c r="B43" s="19" t="s">
        <v>4</v>
      </c>
      <c r="C43" s="19" t="s">
        <v>5</v>
      </c>
      <c r="D43" s="19" t="s">
        <v>46</v>
      </c>
      <c r="E43" s="19" t="s">
        <v>1</v>
      </c>
      <c r="F43" s="19"/>
      <c r="G43" s="19"/>
      <c r="H43" s="19"/>
      <c r="I43" s="19"/>
      <c r="J43" s="20">
        <v>27170100</v>
      </c>
      <c r="K43" s="20">
        <v>27170100</v>
      </c>
      <c r="L43" s="20">
        <v>0</v>
      </c>
      <c r="M43" s="20">
        <v>27170100</v>
      </c>
      <c r="N43" s="20">
        <v>0</v>
      </c>
      <c r="O43" s="20">
        <v>27170100</v>
      </c>
      <c r="P43" s="20">
        <v>0</v>
      </c>
      <c r="Q43" s="20">
        <f>Q46</f>
        <v>244600</v>
      </c>
    </row>
    <row r="44" spans="1:17" ht="15.75" outlineLevel="2">
      <c r="A44" s="22" t="s">
        <v>30</v>
      </c>
      <c r="B44" s="19" t="s">
        <v>4</v>
      </c>
      <c r="C44" s="19" t="s">
        <v>5</v>
      </c>
      <c r="D44" s="19" t="s">
        <v>47</v>
      </c>
      <c r="E44" s="19" t="s">
        <v>1</v>
      </c>
      <c r="F44" s="19"/>
      <c r="G44" s="19"/>
      <c r="H44" s="19"/>
      <c r="I44" s="19"/>
      <c r="J44" s="20">
        <v>27170100</v>
      </c>
      <c r="K44" s="20">
        <v>27170100</v>
      </c>
      <c r="L44" s="20">
        <v>0</v>
      </c>
      <c r="M44" s="20">
        <v>27170100</v>
      </c>
      <c r="N44" s="20">
        <v>0</v>
      </c>
      <c r="O44" s="20">
        <v>27170100</v>
      </c>
      <c r="P44" s="20">
        <v>0</v>
      </c>
      <c r="Q44" s="20">
        <f>Q46</f>
        <v>244600</v>
      </c>
    </row>
    <row r="45" spans="1:17" ht="30" outlineLevel="3">
      <c r="A45" s="22" t="s">
        <v>41</v>
      </c>
      <c r="B45" s="19" t="s">
        <v>4</v>
      </c>
      <c r="C45" s="19" t="s">
        <v>5</v>
      </c>
      <c r="D45" s="19" t="s">
        <v>48</v>
      </c>
      <c r="E45" s="19" t="s">
        <v>1</v>
      </c>
      <c r="F45" s="19"/>
      <c r="G45" s="19"/>
      <c r="H45" s="19"/>
      <c r="I45" s="19"/>
      <c r="J45" s="20">
        <v>27170100</v>
      </c>
      <c r="K45" s="20">
        <v>27170100</v>
      </c>
      <c r="L45" s="20">
        <v>0</v>
      </c>
      <c r="M45" s="20">
        <v>27170100</v>
      </c>
      <c r="N45" s="20">
        <v>0</v>
      </c>
      <c r="O45" s="20">
        <v>27170100</v>
      </c>
      <c r="P45" s="20">
        <v>0</v>
      </c>
      <c r="Q45" s="20">
        <f>Q46</f>
        <v>244600</v>
      </c>
    </row>
    <row r="46" spans="1:17" ht="30" outlineLevel="4">
      <c r="A46" s="22" t="s">
        <v>28</v>
      </c>
      <c r="B46" s="19" t="s">
        <v>4</v>
      </c>
      <c r="C46" s="19" t="s">
        <v>5</v>
      </c>
      <c r="D46" s="19" t="s">
        <v>51</v>
      </c>
      <c r="E46" s="19" t="s">
        <v>1</v>
      </c>
      <c r="F46" s="19"/>
      <c r="G46" s="19"/>
      <c r="H46" s="19"/>
      <c r="I46" s="19"/>
      <c r="J46" s="20">
        <v>27170100</v>
      </c>
      <c r="K46" s="20">
        <v>27170100</v>
      </c>
      <c r="L46" s="20">
        <v>0</v>
      </c>
      <c r="M46" s="20">
        <v>27170100</v>
      </c>
      <c r="N46" s="20">
        <v>0</v>
      </c>
      <c r="O46" s="20">
        <v>27170100</v>
      </c>
      <c r="P46" s="20">
        <v>0</v>
      </c>
      <c r="Q46" s="20">
        <f>Q47</f>
        <v>244600</v>
      </c>
    </row>
    <row r="47" spans="1:17" ht="75" outlineLevel="4">
      <c r="A47" s="23" t="s">
        <v>31</v>
      </c>
      <c r="B47" s="19" t="s">
        <v>4</v>
      </c>
      <c r="C47" s="19" t="s">
        <v>5</v>
      </c>
      <c r="D47" s="19" t="s">
        <v>51</v>
      </c>
      <c r="E47" s="19" t="s">
        <v>32</v>
      </c>
      <c r="F47" s="19"/>
      <c r="G47" s="19"/>
      <c r="H47" s="19"/>
      <c r="I47" s="19"/>
      <c r="J47" s="20"/>
      <c r="K47" s="20"/>
      <c r="L47" s="20"/>
      <c r="M47" s="20"/>
      <c r="N47" s="20"/>
      <c r="O47" s="20"/>
      <c r="P47" s="20"/>
      <c r="Q47" s="20">
        <f>Q48</f>
        <v>244600</v>
      </c>
    </row>
    <row r="48" spans="1:17" ht="30" outlineLevel="4">
      <c r="A48" s="23" t="s">
        <v>33</v>
      </c>
      <c r="B48" s="19" t="s">
        <v>4</v>
      </c>
      <c r="C48" s="19" t="s">
        <v>5</v>
      </c>
      <c r="D48" s="19" t="s">
        <v>51</v>
      </c>
      <c r="E48" s="19" t="s">
        <v>34</v>
      </c>
      <c r="F48" s="19"/>
      <c r="G48" s="19"/>
      <c r="H48" s="19"/>
      <c r="I48" s="19"/>
      <c r="J48" s="20"/>
      <c r="K48" s="20"/>
      <c r="L48" s="20"/>
      <c r="M48" s="20"/>
      <c r="N48" s="20"/>
      <c r="O48" s="20"/>
      <c r="P48" s="20"/>
      <c r="Q48" s="20">
        <v>244600</v>
      </c>
    </row>
    <row r="49" spans="1:17" ht="28.5" outlineLevel="4">
      <c r="A49" s="17" t="s">
        <v>74</v>
      </c>
      <c r="B49" s="18" t="s">
        <v>5</v>
      </c>
      <c r="C49" s="18" t="s">
        <v>3</v>
      </c>
      <c r="D49" s="18" t="s">
        <v>46</v>
      </c>
      <c r="E49" s="18" t="s">
        <v>1</v>
      </c>
      <c r="F49" s="19"/>
      <c r="G49" s="19"/>
      <c r="H49" s="19"/>
      <c r="I49" s="19"/>
      <c r="J49" s="20"/>
      <c r="K49" s="20"/>
      <c r="L49" s="20"/>
      <c r="M49" s="20"/>
      <c r="N49" s="20"/>
      <c r="O49" s="20"/>
      <c r="P49" s="20"/>
      <c r="Q49" s="21">
        <v>20000</v>
      </c>
    </row>
    <row r="50" spans="1:17" ht="15.75" outlineLevel="4">
      <c r="A50" s="22" t="s">
        <v>73</v>
      </c>
      <c r="B50" s="19" t="s">
        <v>5</v>
      </c>
      <c r="C50" s="19" t="s">
        <v>75</v>
      </c>
      <c r="D50" s="19" t="s">
        <v>76</v>
      </c>
      <c r="E50" s="19" t="s">
        <v>1</v>
      </c>
      <c r="F50" s="19"/>
      <c r="G50" s="19"/>
      <c r="H50" s="19"/>
      <c r="I50" s="19"/>
      <c r="J50" s="20"/>
      <c r="K50" s="20"/>
      <c r="L50" s="20"/>
      <c r="M50" s="20"/>
      <c r="N50" s="20"/>
      <c r="O50" s="20"/>
      <c r="P50" s="20"/>
      <c r="Q50" s="20">
        <v>20000</v>
      </c>
    </row>
    <row r="51" spans="1:17" ht="47.25" customHeight="1" outlineLevel="4">
      <c r="A51" s="25" t="s">
        <v>100</v>
      </c>
      <c r="B51" s="19" t="s">
        <v>5</v>
      </c>
      <c r="C51" s="19" t="s">
        <v>75</v>
      </c>
      <c r="D51" s="19" t="s">
        <v>76</v>
      </c>
      <c r="E51" s="19" t="s">
        <v>1</v>
      </c>
      <c r="F51" s="19"/>
      <c r="G51" s="19"/>
      <c r="H51" s="19"/>
      <c r="I51" s="19"/>
      <c r="J51" s="20"/>
      <c r="K51" s="20"/>
      <c r="L51" s="20"/>
      <c r="M51" s="20"/>
      <c r="N51" s="20"/>
      <c r="O51" s="20"/>
      <c r="P51" s="20"/>
      <c r="Q51" s="20">
        <v>20000</v>
      </c>
    </row>
    <row r="52" spans="1:17" ht="45" outlineLevel="4">
      <c r="A52" s="25" t="s">
        <v>101</v>
      </c>
      <c r="B52" s="19" t="s">
        <v>5</v>
      </c>
      <c r="C52" s="19" t="s">
        <v>75</v>
      </c>
      <c r="D52" s="19" t="s">
        <v>77</v>
      </c>
      <c r="E52" s="19" t="s">
        <v>1</v>
      </c>
      <c r="F52" s="19"/>
      <c r="G52" s="19"/>
      <c r="H52" s="19"/>
      <c r="I52" s="19"/>
      <c r="J52" s="20"/>
      <c r="K52" s="20"/>
      <c r="L52" s="20"/>
      <c r="M52" s="20"/>
      <c r="N52" s="20"/>
      <c r="O52" s="20"/>
      <c r="P52" s="20"/>
      <c r="Q52" s="20">
        <v>20000</v>
      </c>
    </row>
    <row r="53" spans="1:17" ht="30" outlineLevel="4">
      <c r="A53" s="25" t="s">
        <v>78</v>
      </c>
      <c r="B53" s="19" t="s">
        <v>5</v>
      </c>
      <c r="C53" s="19" t="s">
        <v>75</v>
      </c>
      <c r="D53" s="19" t="s">
        <v>79</v>
      </c>
      <c r="E53" s="19" t="s">
        <v>1</v>
      </c>
      <c r="F53" s="19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>
        <f>Q52</f>
        <v>20000</v>
      </c>
    </row>
    <row r="54" spans="1:17" ht="30" outlineLevel="4">
      <c r="A54" s="23" t="s">
        <v>35</v>
      </c>
      <c r="B54" s="19" t="s">
        <v>5</v>
      </c>
      <c r="C54" s="19" t="s">
        <v>75</v>
      </c>
      <c r="D54" s="19" t="s">
        <v>79</v>
      </c>
      <c r="E54" s="19" t="s">
        <v>37</v>
      </c>
      <c r="F54" s="19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>
        <f>Q52</f>
        <v>20000</v>
      </c>
    </row>
    <row r="55" spans="1:17" ht="30" outlineLevel="4">
      <c r="A55" s="23" t="s">
        <v>36</v>
      </c>
      <c r="B55" s="19" t="s">
        <v>5</v>
      </c>
      <c r="C55" s="19" t="s">
        <v>75</v>
      </c>
      <c r="D55" s="19" t="s">
        <v>79</v>
      </c>
      <c r="E55" s="19" t="s">
        <v>38</v>
      </c>
      <c r="F55" s="19"/>
      <c r="G55" s="19"/>
      <c r="H55" s="19"/>
      <c r="I55" s="19"/>
      <c r="J55" s="20"/>
      <c r="K55" s="20"/>
      <c r="L55" s="20"/>
      <c r="M55" s="20"/>
      <c r="N55" s="20"/>
      <c r="O55" s="20"/>
      <c r="P55" s="20"/>
      <c r="Q55" s="20">
        <v>20000</v>
      </c>
    </row>
    <row r="56" spans="1:17" ht="15.75">
      <c r="A56" s="17" t="s">
        <v>22</v>
      </c>
      <c r="B56" s="18" t="s">
        <v>7</v>
      </c>
      <c r="C56" s="18" t="s">
        <v>3</v>
      </c>
      <c r="D56" s="18" t="s">
        <v>46</v>
      </c>
      <c r="E56" s="18" t="s">
        <v>1</v>
      </c>
      <c r="F56" s="19"/>
      <c r="G56" s="19"/>
      <c r="H56" s="19"/>
      <c r="I56" s="19"/>
      <c r="J56" s="20">
        <v>4737514330</v>
      </c>
      <c r="K56" s="20">
        <v>4737514330</v>
      </c>
      <c r="L56" s="20">
        <v>0</v>
      </c>
      <c r="M56" s="20">
        <v>4737514330</v>
      </c>
      <c r="N56" s="20">
        <v>0</v>
      </c>
      <c r="O56" s="20">
        <v>4737514330</v>
      </c>
      <c r="P56" s="20">
        <v>0</v>
      </c>
      <c r="Q56" s="21">
        <f>Q57+Q68</f>
        <v>760000</v>
      </c>
    </row>
    <row r="57" spans="1:17" ht="16.5" customHeight="1" outlineLevel="1">
      <c r="A57" s="22" t="s">
        <v>29</v>
      </c>
      <c r="B57" s="19" t="s">
        <v>7</v>
      </c>
      <c r="C57" s="19" t="s">
        <v>5</v>
      </c>
      <c r="D57" s="19" t="s">
        <v>46</v>
      </c>
      <c r="E57" s="19" t="s">
        <v>1</v>
      </c>
      <c r="F57" s="19"/>
      <c r="G57" s="19"/>
      <c r="H57" s="19"/>
      <c r="I57" s="19"/>
      <c r="J57" s="20">
        <v>72754800</v>
      </c>
      <c r="K57" s="20">
        <v>72754800</v>
      </c>
      <c r="L57" s="20">
        <v>0</v>
      </c>
      <c r="M57" s="20">
        <v>72754800</v>
      </c>
      <c r="N57" s="20">
        <v>0</v>
      </c>
      <c r="O57" s="20">
        <v>72754800</v>
      </c>
      <c r="P57" s="20">
        <v>0</v>
      </c>
      <c r="Q57" s="20">
        <f>Q58+Q63</f>
        <v>660000</v>
      </c>
    </row>
    <row r="58" spans="1:17" ht="31.5" customHeight="1" outlineLevel="1">
      <c r="A58" s="26" t="s">
        <v>83</v>
      </c>
      <c r="B58" s="19" t="s">
        <v>7</v>
      </c>
      <c r="C58" s="19" t="s">
        <v>5</v>
      </c>
      <c r="D58" s="19" t="s">
        <v>58</v>
      </c>
      <c r="E58" s="19" t="s">
        <v>1</v>
      </c>
      <c r="F58" s="19"/>
      <c r="G58" s="19"/>
      <c r="H58" s="19"/>
      <c r="I58" s="19"/>
      <c r="J58" s="20"/>
      <c r="K58" s="20"/>
      <c r="L58" s="20"/>
      <c r="M58" s="20"/>
      <c r="N58" s="20"/>
      <c r="O58" s="20"/>
      <c r="P58" s="20"/>
      <c r="Q58" s="20">
        <f>Q61</f>
        <v>180000</v>
      </c>
    </row>
    <row r="59" spans="1:17" ht="33.75" customHeight="1" outlineLevel="1">
      <c r="A59" s="25" t="s">
        <v>82</v>
      </c>
      <c r="B59" s="19" t="s">
        <v>7</v>
      </c>
      <c r="C59" s="19" t="s">
        <v>5</v>
      </c>
      <c r="D59" s="19" t="s">
        <v>63</v>
      </c>
      <c r="E59" s="19" t="s">
        <v>1</v>
      </c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0"/>
      <c r="Q59" s="20">
        <f>Q61</f>
        <v>180000</v>
      </c>
    </row>
    <row r="60" spans="1:17" ht="30" outlineLevel="1">
      <c r="A60" s="25" t="s">
        <v>65</v>
      </c>
      <c r="B60" s="19" t="s">
        <v>7</v>
      </c>
      <c r="C60" s="19" t="s">
        <v>5</v>
      </c>
      <c r="D60" s="19" t="s">
        <v>64</v>
      </c>
      <c r="E60" s="19" t="s">
        <v>1</v>
      </c>
      <c r="F60" s="19"/>
      <c r="G60" s="19"/>
      <c r="H60" s="19"/>
      <c r="I60" s="19"/>
      <c r="J60" s="20"/>
      <c r="K60" s="20"/>
      <c r="L60" s="20"/>
      <c r="M60" s="20"/>
      <c r="N60" s="20"/>
      <c r="O60" s="20"/>
      <c r="P60" s="20"/>
      <c r="Q60" s="20">
        <v>180000</v>
      </c>
    </row>
    <row r="61" spans="1:17" ht="30" outlineLevel="1">
      <c r="A61" s="23" t="s">
        <v>35</v>
      </c>
      <c r="B61" s="19" t="s">
        <v>7</v>
      </c>
      <c r="C61" s="19" t="s">
        <v>5</v>
      </c>
      <c r="D61" s="19" t="s">
        <v>64</v>
      </c>
      <c r="E61" s="19" t="s">
        <v>37</v>
      </c>
      <c r="F61" s="19"/>
      <c r="G61" s="19"/>
      <c r="H61" s="19"/>
      <c r="I61" s="19"/>
      <c r="J61" s="20"/>
      <c r="K61" s="20"/>
      <c r="L61" s="20"/>
      <c r="M61" s="20"/>
      <c r="N61" s="20"/>
      <c r="O61" s="20"/>
      <c r="P61" s="20"/>
      <c r="Q61" s="20">
        <f>Q62</f>
        <v>180000</v>
      </c>
    </row>
    <row r="62" spans="1:17" ht="30.75" customHeight="1" outlineLevel="5">
      <c r="A62" s="23" t="s">
        <v>36</v>
      </c>
      <c r="B62" s="19" t="s">
        <v>7</v>
      </c>
      <c r="C62" s="19" t="s">
        <v>5</v>
      </c>
      <c r="D62" s="19" t="s">
        <v>64</v>
      </c>
      <c r="E62" s="19" t="s">
        <v>38</v>
      </c>
      <c r="F62" s="19"/>
      <c r="G62" s="19"/>
      <c r="H62" s="19"/>
      <c r="I62" s="19"/>
      <c r="J62" s="20">
        <v>1500000</v>
      </c>
      <c r="K62" s="20">
        <v>1500000</v>
      </c>
      <c r="L62" s="20">
        <v>0</v>
      </c>
      <c r="M62" s="20">
        <v>1500000</v>
      </c>
      <c r="N62" s="20">
        <v>0</v>
      </c>
      <c r="O62" s="20">
        <v>1500000</v>
      </c>
      <c r="P62" s="20">
        <v>0</v>
      </c>
      <c r="Q62" s="20">
        <f>180000</f>
        <v>180000</v>
      </c>
    </row>
    <row r="63" spans="1:17" ht="42.75" customHeight="1" outlineLevel="5">
      <c r="A63" s="26" t="s">
        <v>80</v>
      </c>
      <c r="B63" s="19" t="s">
        <v>7</v>
      </c>
      <c r="C63" s="19" t="s">
        <v>5</v>
      </c>
      <c r="D63" s="19" t="s">
        <v>59</v>
      </c>
      <c r="E63" s="19" t="s">
        <v>1</v>
      </c>
      <c r="F63" s="19"/>
      <c r="G63" s="19"/>
      <c r="H63" s="19"/>
      <c r="I63" s="19"/>
      <c r="J63" s="20"/>
      <c r="K63" s="20"/>
      <c r="L63" s="20"/>
      <c r="M63" s="20"/>
      <c r="N63" s="20"/>
      <c r="O63" s="20"/>
      <c r="P63" s="20"/>
      <c r="Q63" s="20">
        <f>Q66</f>
        <v>480000</v>
      </c>
    </row>
    <row r="64" spans="1:17" ht="29.25" customHeight="1" outlineLevel="5">
      <c r="A64" s="25" t="s">
        <v>81</v>
      </c>
      <c r="B64" s="19" t="s">
        <v>7</v>
      </c>
      <c r="C64" s="19" t="s">
        <v>5</v>
      </c>
      <c r="D64" s="19" t="s">
        <v>66</v>
      </c>
      <c r="E64" s="19" t="s">
        <v>1</v>
      </c>
      <c r="F64" s="19"/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>
        <f>Q66</f>
        <v>480000</v>
      </c>
    </row>
    <row r="65" spans="1:17" ht="30" outlineLevel="5">
      <c r="A65" s="23" t="s">
        <v>67</v>
      </c>
      <c r="B65" s="19" t="s">
        <v>7</v>
      </c>
      <c r="C65" s="19" t="s">
        <v>5</v>
      </c>
      <c r="D65" s="19" t="s">
        <v>69</v>
      </c>
      <c r="E65" s="19" t="s">
        <v>1</v>
      </c>
      <c r="F65" s="19"/>
      <c r="G65" s="19"/>
      <c r="H65" s="19"/>
      <c r="I65" s="19"/>
      <c r="J65" s="20"/>
      <c r="K65" s="20"/>
      <c r="L65" s="20"/>
      <c r="M65" s="20"/>
      <c r="N65" s="20"/>
      <c r="O65" s="20"/>
      <c r="P65" s="20"/>
      <c r="Q65" s="20">
        <f>Q66</f>
        <v>480000</v>
      </c>
    </row>
    <row r="66" spans="1:17" ht="30" outlineLevel="5">
      <c r="A66" s="23" t="s">
        <v>35</v>
      </c>
      <c r="B66" s="19" t="s">
        <v>7</v>
      </c>
      <c r="C66" s="19" t="s">
        <v>5</v>
      </c>
      <c r="D66" s="19" t="s">
        <v>69</v>
      </c>
      <c r="E66" s="19" t="s">
        <v>37</v>
      </c>
      <c r="F66" s="19"/>
      <c r="G66" s="19"/>
      <c r="H66" s="19"/>
      <c r="I66" s="19"/>
      <c r="J66" s="20"/>
      <c r="K66" s="20"/>
      <c r="L66" s="20"/>
      <c r="M66" s="20"/>
      <c r="N66" s="20"/>
      <c r="O66" s="20"/>
      <c r="P66" s="20"/>
      <c r="Q66" s="20">
        <f>Q67</f>
        <v>480000</v>
      </c>
    </row>
    <row r="67" spans="1:17" ht="35.25" customHeight="1" outlineLevel="5">
      <c r="A67" s="23" t="s">
        <v>36</v>
      </c>
      <c r="B67" s="19" t="s">
        <v>7</v>
      </c>
      <c r="C67" s="19" t="s">
        <v>5</v>
      </c>
      <c r="D67" s="19" t="s">
        <v>69</v>
      </c>
      <c r="E67" s="19" t="s">
        <v>38</v>
      </c>
      <c r="F67" s="19"/>
      <c r="G67" s="19"/>
      <c r="H67" s="19"/>
      <c r="I67" s="19"/>
      <c r="J67" s="20"/>
      <c r="K67" s="20"/>
      <c r="L67" s="20"/>
      <c r="M67" s="20"/>
      <c r="N67" s="20"/>
      <c r="O67" s="20"/>
      <c r="P67" s="20"/>
      <c r="Q67" s="20">
        <v>480000</v>
      </c>
    </row>
    <row r="68" spans="1:17" ht="61.5" customHeight="1" outlineLevel="5">
      <c r="A68" s="26" t="s">
        <v>89</v>
      </c>
      <c r="B68" s="19" t="s">
        <v>7</v>
      </c>
      <c r="C68" s="19" t="s">
        <v>5</v>
      </c>
      <c r="D68" s="19" t="s">
        <v>93</v>
      </c>
      <c r="E68" s="19" t="s">
        <v>1</v>
      </c>
      <c r="F68" s="19"/>
      <c r="G68" s="19"/>
      <c r="H68" s="19"/>
      <c r="I68" s="19"/>
      <c r="J68" s="20"/>
      <c r="K68" s="20"/>
      <c r="L68" s="20"/>
      <c r="M68" s="20"/>
      <c r="N68" s="20"/>
      <c r="O68" s="20"/>
      <c r="P68" s="20"/>
      <c r="Q68" s="20">
        <f>Q71</f>
        <v>100000</v>
      </c>
    </row>
    <row r="69" spans="1:17" ht="60" outlineLevel="5">
      <c r="A69" s="25" t="s">
        <v>88</v>
      </c>
      <c r="B69" s="19" t="s">
        <v>7</v>
      </c>
      <c r="C69" s="19" t="s">
        <v>5</v>
      </c>
      <c r="D69" s="19" t="s">
        <v>91</v>
      </c>
      <c r="E69" s="19" t="s">
        <v>1</v>
      </c>
      <c r="F69" s="19"/>
      <c r="G69" s="19"/>
      <c r="H69" s="19"/>
      <c r="I69" s="19"/>
      <c r="J69" s="20"/>
      <c r="K69" s="20"/>
      <c r="L69" s="20"/>
      <c r="M69" s="20"/>
      <c r="N69" s="20"/>
      <c r="O69" s="20"/>
      <c r="P69" s="20"/>
      <c r="Q69" s="20">
        <f>Q71</f>
        <v>100000</v>
      </c>
    </row>
    <row r="70" spans="1:17" ht="50.25" customHeight="1" outlineLevel="5">
      <c r="A70" s="23" t="s">
        <v>90</v>
      </c>
      <c r="B70" s="19" t="s">
        <v>7</v>
      </c>
      <c r="C70" s="19" t="s">
        <v>5</v>
      </c>
      <c r="D70" s="19" t="s">
        <v>92</v>
      </c>
      <c r="E70" s="19" t="s">
        <v>1</v>
      </c>
      <c r="F70" s="19"/>
      <c r="G70" s="19"/>
      <c r="H70" s="19"/>
      <c r="I70" s="19"/>
      <c r="J70" s="20"/>
      <c r="K70" s="20"/>
      <c r="L70" s="20"/>
      <c r="M70" s="20"/>
      <c r="N70" s="20"/>
      <c r="O70" s="20"/>
      <c r="P70" s="20"/>
      <c r="Q70" s="20">
        <f>Q71</f>
        <v>100000</v>
      </c>
    </row>
    <row r="71" spans="1:17" ht="30" outlineLevel="5">
      <c r="A71" s="23" t="s">
        <v>35</v>
      </c>
      <c r="B71" s="19" t="s">
        <v>7</v>
      </c>
      <c r="C71" s="19" t="s">
        <v>5</v>
      </c>
      <c r="D71" s="19" t="s">
        <v>92</v>
      </c>
      <c r="E71" s="19" t="s">
        <v>37</v>
      </c>
      <c r="F71" s="19"/>
      <c r="G71" s="19"/>
      <c r="H71" s="19"/>
      <c r="I71" s="19"/>
      <c r="J71" s="20"/>
      <c r="K71" s="20"/>
      <c r="L71" s="20"/>
      <c r="M71" s="20"/>
      <c r="N71" s="20"/>
      <c r="O71" s="20"/>
      <c r="P71" s="20"/>
      <c r="Q71" s="20">
        <f>Q72</f>
        <v>100000</v>
      </c>
    </row>
    <row r="72" spans="1:17" ht="30" outlineLevel="5">
      <c r="A72" s="23" t="s">
        <v>36</v>
      </c>
      <c r="B72" s="19" t="s">
        <v>7</v>
      </c>
      <c r="C72" s="19" t="s">
        <v>5</v>
      </c>
      <c r="D72" s="19" t="s">
        <v>92</v>
      </c>
      <c r="E72" s="19" t="s">
        <v>38</v>
      </c>
      <c r="F72" s="19"/>
      <c r="G72" s="19"/>
      <c r="H72" s="19"/>
      <c r="I72" s="19"/>
      <c r="J72" s="20"/>
      <c r="K72" s="20"/>
      <c r="L72" s="20"/>
      <c r="M72" s="20"/>
      <c r="N72" s="20"/>
      <c r="O72" s="20"/>
      <c r="P72" s="20"/>
      <c r="Q72" s="20">
        <v>100000</v>
      </c>
    </row>
    <row r="73" spans="1:17" ht="15.75">
      <c r="A73" s="17" t="s">
        <v>23</v>
      </c>
      <c r="B73" s="18" t="s">
        <v>9</v>
      </c>
      <c r="C73" s="18" t="s">
        <v>3</v>
      </c>
      <c r="D73" s="18" t="s">
        <v>46</v>
      </c>
      <c r="E73" s="18" t="s">
        <v>1</v>
      </c>
      <c r="F73" s="19"/>
      <c r="G73" s="19"/>
      <c r="H73" s="19"/>
      <c r="I73" s="19"/>
      <c r="J73" s="20">
        <v>1289106910</v>
      </c>
      <c r="K73" s="20">
        <v>1289106910</v>
      </c>
      <c r="L73" s="20">
        <v>0</v>
      </c>
      <c r="M73" s="20">
        <v>1289106910</v>
      </c>
      <c r="N73" s="20">
        <v>0</v>
      </c>
      <c r="O73" s="20">
        <v>1289106910</v>
      </c>
      <c r="P73" s="20">
        <v>0</v>
      </c>
      <c r="Q73" s="21">
        <f>Q74</f>
        <v>3297079</v>
      </c>
    </row>
    <row r="74" spans="1:17" ht="15.75" outlineLevel="1">
      <c r="A74" s="22" t="s">
        <v>24</v>
      </c>
      <c r="B74" s="19" t="s">
        <v>9</v>
      </c>
      <c r="C74" s="19" t="s">
        <v>2</v>
      </c>
      <c r="D74" s="19" t="s">
        <v>46</v>
      </c>
      <c r="E74" s="19" t="s">
        <v>1</v>
      </c>
      <c r="F74" s="19"/>
      <c r="G74" s="19"/>
      <c r="H74" s="19"/>
      <c r="I74" s="19"/>
      <c r="J74" s="20">
        <v>1227356310</v>
      </c>
      <c r="K74" s="20">
        <v>1227356310</v>
      </c>
      <c r="L74" s="20">
        <v>0</v>
      </c>
      <c r="M74" s="20">
        <v>1227356310</v>
      </c>
      <c r="N74" s="20">
        <v>0</v>
      </c>
      <c r="O74" s="20">
        <v>1227356310</v>
      </c>
      <c r="P74" s="20">
        <v>0</v>
      </c>
      <c r="Q74" s="20">
        <f>Q75</f>
        <v>3297079</v>
      </c>
    </row>
    <row r="75" spans="1:17" ht="45" outlineLevel="1">
      <c r="A75" s="23" t="s">
        <v>85</v>
      </c>
      <c r="B75" s="19" t="s">
        <v>9</v>
      </c>
      <c r="C75" s="19" t="s">
        <v>2</v>
      </c>
      <c r="D75" s="19" t="s">
        <v>60</v>
      </c>
      <c r="E75" s="19" t="s">
        <v>1</v>
      </c>
      <c r="F75" s="19"/>
      <c r="G75" s="19"/>
      <c r="H75" s="19"/>
      <c r="I75" s="19"/>
      <c r="J75" s="20"/>
      <c r="K75" s="20"/>
      <c r="L75" s="20"/>
      <c r="M75" s="20"/>
      <c r="N75" s="20"/>
      <c r="O75" s="20"/>
      <c r="P75" s="20"/>
      <c r="Q75" s="20">
        <f>Q76</f>
        <v>3297079</v>
      </c>
    </row>
    <row r="76" spans="1:17" ht="45" outlineLevel="1">
      <c r="A76" s="23" t="s">
        <v>84</v>
      </c>
      <c r="B76" s="19" t="s">
        <v>9</v>
      </c>
      <c r="C76" s="19" t="s">
        <v>2</v>
      </c>
      <c r="D76" s="19" t="s">
        <v>61</v>
      </c>
      <c r="E76" s="19" t="s">
        <v>1</v>
      </c>
      <c r="F76" s="19"/>
      <c r="G76" s="19"/>
      <c r="H76" s="19"/>
      <c r="I76" s="19"/>
      <c r="J76" s="20"/>
      <c r="K76" s="20"/>
      <c r="L76" s="20"/>
      <c r="M76" s="20"/>
      <c r="N76" s="20"/>
      <c r="O76" s="20"/>
      <c r="P76" s="20"/>
      <c r="Q76" s="20">
        <f>Q78+Q80+Q82</f>
        <v>3297079</v>
      </c>
    </row>
    <row r="77" spans="1:17" ht="75" outlineLevel="1">
      <c r="A77" s="23" t="s">
        <v>31</v>
      </c>
      <c r="B77" s="19" t="s">
        <v>9</v>
      </c>
      <c r="C77" s="19" t="s">
        <v>2</v>
      </c>
      <c r="D77" s="19" t="s">
        <v>62</v>
      </c>
      <c r="E77" s="19" t="s">
        <v>32</v>
      </c>
      <c r="F77" s="19"/>
      <c r="G77" s="19"/>
      <c r="H77" s="19"/>
      <c r="I77" s="19"/>
      <c r="J77" s="20"/>
      <c r="K77" s="20"/>
      <c r="L77" s="20"/>
      <c r="M77" s="20"/>
      <c r="N77" s="20"/>
      <c r="O77" s="20"/>
      <c r="P77" s="20"/>
      <c r="Q77" s="20">
        <f>Q78</f>
        <v>2388000</v>
      </c>
    </row>
    <row r="78" spans="1:17" ht="15.75" outlineLevel="1">
      <c r="A78" s="23" t="s">
        <v>42</v>
      </c>
      <c r="B78" s="19" t="s">
        <v>9</v>
      </c>
      <c r="C78" s="19" t="s">
        <v>2</v>
      </c>
      <c r="D78" s="19" t="s">
        <v>62</v>
      </c>
      <c r="E78" s="19" t="s">
        <v>43</v>
      </c>
      <c r="F78" s="19"/>
      <c r="G78" s="19"/>
      <c r="H78" s="19"/>
      <c r="I78" s="19"/>
      <c r="J78" s="20"/>
      <c r="K78" s="20"/>
      <c r="L78" s="20"/>
      <c r="M78" s="20"/>
      <c r="N78" s="20"/>
      <c r="O78" s="20"/>
      <c r="P78" s="20"/>
      <c r="Q78" s="20">
        <f>1834000+554000</f>
        <v>2388000</v>
      </c>
    </row>
    <row r="79" spans="1:17" ht="30" outlineLevel="1">
      <c r="A79" s="23" t="s">
        <v>35</v>
      </c>
      <c r="B79" s="19" t="s">
        <v>9</v>
      </c>
      <c r="C79" s="19" t="s">
        <v>2</v>
      </c>
      <c r="D79" s="19" t="s">
        <v>62</v>
      </c>
      <c r="E79" s="19" t="s">
        <v>37</v>
      </c>
      <c r="F79" s="19"/>
      <c r="G79" s="19"/>
      <c r="H79" s="19"/>
      <c r="I79" s="19"/>
      <c r="J79" s="20"/>
      <c r="K79" s="20"/>
      <c r="L79" s="20"/>
      <c r="M79" s="20"/>
      <c r="N79" s="20"/>
      <c r="O79" s="20"/>
      <c r="P79" s="20"/>
      <c r="Q79" s="20">
        <f>Q80</f>
        <v>908079</v>
      </c>
    </row>
    <row r="80" spans="1:17" ht="30" outlineLevel="1">
      <c r="A80" s="23" t="s">
        <v>36</v>
      </c>
      <c r="B80" s="19" t="s">
        <v>9</v>
      </c>
      <c r="C80" s="19" t="s">
        <v>2</v>
      </c>
      <c r="D80" s="19" t="s">
        <v>62</v>
      </c>
      <c r="E80" s="19" t="s">
        <v>38</v>
      </c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>
        <v>908079</v>
      </c>
    </row>
    <row r="81" spans="1:17" ht="24.75" customHeight="1" outlineLevel="1">
      <c r="A81" s="23" t="s">
        <v>39</v>
      </c>
      <c r="B81" s="19" t="s">
        <v>9</v>
      </c>
      <c r="C81" s="19" t="s">
        <v>2</v>
      </c>
      <c r="D81" s="19" t="s">
        <v>62</v>
      </c>
      <c r="E81" s="19" t="s">
        <v>44</v>
      </c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Q81" s="20">
        <v>1000</v>
      </c>
    </row>
    <row r="82" spans="1:17" ht="15.75" outlineLevel="1">
      <c r="A82" s="23" t="s">
        <v>45</v>
      </c>
      <c r="B82" s="19" t="s">
        <v>9</v>
      </c>
      <c r="C82" s="19" t="s">
        <v>2</v>
      </c>
      <c r="D82" s="19" t="s">
        <v>62</v>
      </c>
      <c r="E82" s="19" t="s">
        <v>40</v>
      </c>
      <c r="F82" s="19"/>
      <c r="G82" s="19"/>
      <c r="H82" s="19"/>
      <c r="I82" s="19"/>
      <c r="J82" s="20"/>
      <c r="K82" s="20"/>
      <c r="L82" s="20"/>
      <c r="M82" s="20"/>
      <c r="N82" s="20"/>
      <c r="O82" s="20"/>
      <c r="P82" s="20"/>
      <c r="Q82" s="20">
        <v>1000</v>
      </c>
    </row>
    <row r="83" spans="1:18" ht="15.75">
      <c r="A83" s="30" t="s">
        <v>21</v>
      </c>
      <c r="B83" s="30"/>
      <c r="C83" s="30"/>
      <c r="D83" s="30"/>
      <c r="E83" s="30"/>
      <c r="F83" s="30"/>
      <c r="G83" s="30"/>
      <c r="H83" s="27"/>
      <c r="I83" s="27"/>
      <c r="J83" s="21">
        <v>74036277110</v>
      </c>
      <c r="K83" s="21">
        <v>74036277110</v>
      </c>
      <c r="L83" s="21">
        <v>0</v>
      </c>
      <c r="M83" s="21">
        <v>74036277110</v>
      </c>
      <c r="N83" s="21">
        <v>0</v>
      </c>
      <c r="O83" s="21">
        <v>74036277110</v>
      </c>
      <c r="P83" s="21">
        <v>0</v>
      </c>
      <c r="Q83" s="9">
        <f>Q13+Q42+Q56+Q73+Q49</f>
        <v>8667600</v>
      </c>
      <c r="R83" s="10"/>
    </row>
    <row r="84" ht="15.75">
      <c r="Q84" s="10"/>
    </row>
    <row r="85" spans="1:17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ht="15.75">
      <c r="Q86" s="10"/>
    </row>
    <row r="87" ht="15.75">
      <c r="Q87" s="10"/>
    </row>
  </sheetData>
  <sheetProtection/>
  <mergeCells count="4">
    <mergeCell ref="A8:Q9"/>
    <mergeCell ref="A10:Q10"/>
    <mergeCell ref="A83:G83"/>
    <mergeCell ref="A85:Q85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2017-11-16T00:07:58Z</cp:lastPrinted>
  <dcterms:created xsi:type="dcterms:W3CDTF">2013-09-20T00:43:30Z</dcterms:created>
  <dcterms:modified xsi:type="dcterms:W3CDTF">2017-12-25T06:32:00Z</dcterms:modified>
  <cp:category/>
  <cp:version/>
  <cp:contentType/>
  <cp:contentStatus/>
</cp:coreProperties>
</file>