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Екат" sheetId="1" r:id="rId1"/>
  </sheets>
  <definedNames>
    <definedName name="_xlnm.Print_Area" localSheetId="0">'Екат'!$A$1:$R$88</definedName>
  </definedNames>
  <calcPr fullCalcOnLoad="1" fullPrecision="0"/>
</workbook>
</file>

<file path=xl/sharedStrings.xml><?xml version="1.0" encoding="utf-8"?>
<sst xmlns="http://schemas.openxmlformats.org/spreadsheetml/2006/main" count="381" uniqueCount="105">
  <si>
    <t>#Н/Д</t>
  </si>
  <si>
    <t>000</t>
  </si>
  <si>
    <t>01</t>
  </si>
  <si>
    <t>00</t>
  </si>
  <si>
    <t>0000000</t>
  </si>
  <si>
    <t>02</t>
  </si>
  <si>
    <t>03</t>
  </si>
  <si>
    <t>04</t>
  </si>
  <si>
    <t>05</t>
  </si>
  <si>
    <t>13</t>
  </si>
  <si>
    <t>08</t>
  </si>
  <si>
    <t>Наименование</t>
  </si>
  <si>
    <t>Целевая статья</t>
  </si>
  <si>
    <t>Под-раз-дел</t>
  </si>
  <si>
    <t>Раз-дел</t>
  </si>
  <si>
    <t>Вид рас-хо-дов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</si>
  <si>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</si>
  <si>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</si>
  <si>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</si>
  <si>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НАЦИОНАЛЬНАЯ ОБОРОНА</t>
  </si>
  <si>
    <t>Мобилизационная и вневойсковая подготовка</t>
  </si>
  <si>
    <t>Всего расходов</t>
  </si>
  <si>
    <t>ЖИЛИЩНО-КОММУНАЛЬНОЕ ХОЗЯЙСТВО</t>
  </si>
  <si>
    <t>КУЛЬТУРА, КИНЕМАТОГРАФИЯ</t>
  </si>
  <si>
    <t>Культура</t>
  </si>
  <si>
    <t>Глава муниципального образования</t>
  </si>
  <si>
    <t>(рублей)</t>
  </si>
  <si>
    <t>Центральный аппарат</t>
  </si>
  <si>
    <t>Осуществление первичного воинского учета на территории, где отсутствуют военные комиссариаты</t>
  </si>
  <si>
    <t>Благоустройство</t>
  </si>
  <si>
    <t xml:space="preserve">Непрограммные направления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</si>
  <si>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</si>
  <si>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</si>
  <si>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Расходы на выплаты персоналу государственных (муниципальных) органов </t>
  </si>
  <si>
    <t>120</t>
  </si>
  <si>
    <t>Закупка товаров, работ и услуг для государственных (муниципальных) нужд</t>
  </si>
  <si>
    <t xml:space="preserve">Иные закупки товаров, работ и услуг для обеспечения государственных (муниципальных) нужд </t>
  </si>
  <si>
    <t>200</t>
  </si>
  <si>
    <t>240</t>
  </si>
  <si>
    <t>Иные бюджетные ассигнования</t>
  </si>
  <si>
    <t>850</t>
  </si>
  <si>
    <t>Мероприятия непрограммных направлений деятельности органов местного самоуправления</t>
  </si>
  <si>
    <t>Расходы на выплаты персоналу казенных учреждений</t>
  </si>
  <si>
    <t>110</t>
  </si>
  <si>
    <t>800</t>
  </si>
  <si>
    <t>Уплата налогов, сборов и иных платежей</t>
  </si>
  <si>
    <t>Ведомство</t>
  </si>
  <si>
    <t>Администрация Екатериновского сельского поселения</t>
  </si>
  <si>
    <t>991</t>
  </si>
  <si>
    <t>Непрограммные направления деятельности органов местного самоуправления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</si>
  <si>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</si>
  <si>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Мероприятия непрграммных направлений деятельности органов местного самоуправления</t>
  </si>
  <si>
    <t>Межбюджетные трансферты бюджетам муниципальных районов из бюджета поселений</t>
  </si>
  <si>
    <t>0000000000</t>
  </si>
  <si>
    <t>9900000000</t>
  </si>
  <si>
    <t>9990000000</t>
  </si>
  <si>
    <t>9999910010</t>
  </si>
  <si>
    <t>9999910020</t>
  </si>
  <si>
    <t>06</t>
  </si>
  <si>
    <t>9999970010</t>
  </si>
  <si>
    <t>540</t>
  </si>
  <si>
    <t>Благоустройство территории Екатериновского сельского поселения</t>
  </si>
  <si>
    <t>Уличное освещение территории Екатериновского сельского поселения</t>
  </si>
  <si>
    <t>9999951180</t>
  </si>
  <si>
    <t>0400000000</t>
  </si>
  <si>
    <t>0490000000</t>
  </si>
  <si>
    <t>0490100010</t>
  </si>
  <si>
    <t>0500000000</t>
  </si>
  <si>
    <t>0590000010</t>
  </si>
  <si>
    <t>0600000000</t>
  </si>
  <si>
    <t>0690000000</t>
  </si>
  <si>
    <t>0690100010</t>
  </si>
  <si>
    <t>0590100010</t>
  </si>
  <si>
    <t>Межбюджетные трансферты</t>
  </si>
  <si>
    <t xml:space="preserve">Иные межбюджетные трансферты                             </t>
  </si>
  <si>
    <t>500</t>
  </si>
  <si>
    <t>Национальная безопасность и правоохранительная деятельность</t>
  </si>
  <si>
    <t>Обеспечение пожарной безопасности</t>
  </si>
  <si>
    <t>Обеспечение пожарной безопасности на территории Екатериновского сельского поселения</t>
  </si>
  <si>
    <t>10</t>
  </si>
  <si>
    <t>0800000000</t>
  </si>
  <si>
    <t>0890000000</t>
  </si>
  <si>
    <t>0890100010</t>
  </si>
  <si>
    <t>Мероприятия  программы "Уличное освещение  Екатериновского  сельского поселения на 2017-2019 годы"</t>
  </si>
  <si>
    <t>Муниципальная программа "Уличное освещение  Екатериновского  сельского поселения на 2017-2019 годы"</t>
  </si>
  <si>
    <t>Муниципальная программа "Благоустройство в Екатериновском сельском поселении на 2017-2019 годы"</t>
  </si>
  <si>
    <t>Мероприятия  программы "Благоустройство в Екатериновском сельском поселении на 2017-2019 годы"</t>
  </si>
  <si>
    <t>Муниципальная программа «Развитие культуры в Екатериновском сельском поселении Партизанского муниципального района  на 2015 - 2019 годы»</t>
  </si>
  <si>
    <t>Мероприятия  программы  «Развитие культуры в Екатериновском сельском поселении Партизанского муниципального района  на 2015 - 2019 годы»</t>
  </si>
  <si>
    <t xml:space="preserve">Распределение  бюджетных ассигнований из местного бюджета  на 2018 год  в ведомственной структуре расходов местного бюджета </t>
  </si>
  <si>
    <t xml:space="preserve"> 2018 год</t>
  </si>
  <si>
    <t>Муниципальная программа «Формирование современной городской среды на территории Екатериновского сельского поселения Партизанского муниципального района Приморского края на 2018-2022 годы»</t>
  </si>
  <si>
    <t>Муниципальное казённое учреждение культуры, спорта и административно-хозяйственного обеспечения деятельности Администрации Екатериновского сельского поселения</t>
  </si>
  <si>
    <t xml:space="preserve">Формирование современной городской среды на территории Екатериновского сельского поселения Партизанского муниципального района Приморского края </t>
  </si>
  <si>
    <t>0990000010</t>
  </si>
  <si>
    <t>0990100010</t>
  </si>
  <si>
    <t>Материально-техническое обеспечение</t>
  </si>
  <si>
    <t>Мероприятия  программы  «Материально-техническое обеспечение деятельности муниципального казённого учреждения культуры, спорта и административно-хозяйственного обеспечения деятельности Администрации Екатериновского сельского поселения на 2018 - 2020 годы»</t>
  </si>
  <si>
    <t>0300000000</t>
  </si>
  <si>
    <t>0390000000</t>
  </si>
  <si>
    <t>0390100010</t>
  </si>
  <si>
    <t>Муниципальная программа «Материально-техническое обеспечение деятельности муниципального казённого учреждения культуры, спорта и административно-хозяйственного обеспечения деятельности Администрации Екатериновского сельского поселения на 2018-2020 годы»</t>
  </si>
  <si>
    <t>Другие общегосударственные вопросы</t>
  </si>
  <si>
    <t>Муниципальная программа «Обеспечение пожарной безопасности на территории Екатериновского сельского поселения на 2018-2020 годы»</t>
  </si>
  <si>
    <t>Мероприятия  программы "Обеспечение пожарной безопасности на территории Екатериновского сельского поселения  на 2018-2020 годы"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</si>
</sst>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00"/>
    <numFmt numFmtId="177" formatCode="#,##0.000"/>
  </numFmts>
  <fonts count="44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0"/>
    </font>
    <font>
      <sz val="14"/>
      <color indexed="8"/>
      <name val="Times New Roman"/>
      <family val="0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Fill="1" applyAlignment="1">
      <alignment horizontal="left" vertical="top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 wrapText="1"/>
    </xf>
    <xf numFmtId="4" fontId="3" fillId="0" borderId="10" xfId="0" applyNumberFormat="1" applyFont="1" applyFill="1" applyBorder="1" applyAlignment="1">
      <alignment horizontal="right" vertical="top" shrinkToFit="1"/>
    </xf>
    <xf numFmtId="4" fontId="1" fillId="0" borderId="0" xfId="0" applyNumberFormat="1" applyFont="1" applyFill="1" applyAlignment="1">
      <alignment/>
    </xf>
    <xf numFmtId="0" fontId="1" fillId="0" borderId="0" xfId="0" applyFont="1" applyFill="1" applyBorder="1" applyAlignment="1">
      <alignment horizontal="left" vertical="top"/>
    </xf>
    <xf numFmtId="0" fontId="1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left" vertical="top"/>
    </xf>
    <xf numFmtId="4" fontId="4" fillId="0" borderId="10" xfId="0" applyNumberFormat="1" applyFont="1" applyFill="1" applyBorder="1" applyAlignment="1">
      <alignment horizontal="right" vertical="top"/>
    </xf>
    <xf numFmtId="0" fontId="5" fillId="0" borderId="10" xfId="0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center" vertical="top" shrinkToFit="1"/>
    </xf>
    <xf numFmtId="49" fontId="4" fillId="0" borderId="10" xfId="0" applyNumberFormat="1" applyFont="1" applyFill="1" applyBorder="1" applyAlignment="1">
      <alignment horizontal="center" vertical="top" shrinkToFit="1"/>
    </xf>
    <xf numFmtId="4" fontId="4" fillId="0" borderId="10" xfId="0" applyNumberFormat="1" applyFont="1" applyFill="1" applyBorder="1" applyAlignment="1">
      <alignment horizontal="right" vertical="top" shrinkToFit="1"/>
    </xf>
    <xf numFmtId="4" fontId="5" fillId="0" borderId="10" xfId="0" applyNumberFormat="1" applyFont="1" applyFill="1" applyBorder="1" applyAlignment="1">
      <alignment horizontal="right" vertical="top" shrinkToFit="1"/>
    </xf>
    <xf numFmtId="0" fontId="4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2" fillId="0" borderId="0" xfId="0" applyFont="1" applyFill="1" applyAlignment="1">
      <alignment horizontal="center" vertical="top" wrapText="1"/>
    </xf>
    <xf numFmtId="0" fontId="2" fillId="0" borderId="11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left"/>
    </xf>
    <xf numFmtId="0" fontId="1" fillId="0" borderId="0" xfId="0" applyFont="1" applyFill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0</xdr:row>
      <xdr:rowOff>0</xdr:rowOff>
    </xdr:from>
    <xdr:to>
      <xdr:col>18</xdr:col>
      <xdr:colOff>0</xdr:colOff>
      <xdr:row>6</xdr:row>
      <xdr:rowOff>123825</xdr:rowOff>
    </xdr:to>
    <xdr:sp>
      <xdr:nvSpPr>
        <xdr:cNvPr id="1" name="Text Box 1244"/>
        <xdr:cNvSpPr txBox="1">
          <a:spLocks noChangeArrowheads="1"/>
        </xdr:cNvSpPr>
      </xdr:nvSpPr>
      <xdr:spPr>
        <a:xfrm>
          <a:off x="5648325" y="0"/>
          <a:ext cx="2790825" cy="1323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8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к муниципальному правовому акту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Екатериновского сельского поселения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Партизанского района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от 21.12.2017 № 25 - МПА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8"/>
  <sheetViews>
    <sheetView tabSelected="1" zoomScalePageLayoutView="0" workbookViewId="0" topLeftCell="A1">
      <selection activeCell="T7" sqref="T7"/>
    </sheetView>
  </sheetViews>
  <sheetFormatPr defaultColWidth="9.00390625" defaultRowHeight="12.75" outlineLevelRow="5"/>
  <cols>
    <col min="1" max="1" width="63.00390625" style="1" customWidth="1"/>
    <col min="2" max="2" width="5.75390625" style="8" customWidth="1"/>
    <col min="3" max="3" width="4.75390625" style="2" customWidth="1"/>
    <col min="4" max="4" width="5.375" style="2" customWidth="1"/>
    <col min="5" max="5" width="12.375" style="2" bestFit="1" customWidth="1"/>
    <col min="6" max="6" width="5.75390625" style="2" customWidth="1"/>
    <col min="7" max="10" width="0" style="2" hidden="1" customWidth="1"/>
    <col min="11" max="11" width="11.75390625" style="2" hidden="1" customWidth="1"/>
    <col min="12" max="17" width="0" style="2" hidden="1" customWidth="1"/>
    <col min="18" max="18" width="13.75390625" style="2" customWidth="1"/>
    <col min="19" max="16384" width="9.125" style="2" customWidth="1"/>
  </cols>
  <sheetData>
    <row r="1" ht="18.75">
      <c r="E1" s="3"/>
    </row>
    <row r="2" ht="18.75">
      <c r="E2" s="3"/>
    </row>
    <row r="3" ht="18.75">
      <c r="E3" s="3"/>
    </row>
    <row r="7" ht="19.5" customHeight="1"/>
    <row r="8" spans="1:18" ht="14.25" customHeight="1">
      <c r="A8" s="24" t="s">
        <v>89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</row>
    <row r="9" spans="1:18" ht="25.5" customHeight="1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</row>
    <row r="10" spans="1:18" ht="20.25" customHeight="1">
      <c r="A10" s="25" t="s">
        <v>26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</row>
    <row r="11" spans="1:18" ht="63">
      <c r="A11" s="4" t="s">
        <v>11</v>
      </c>
      <c r="B11" s="4" t="s">
        <v>46</v>
      </c>
      <c r="C11" s="4" t="s">
        <v>14</v>
      </c>
      <c r="D11" s="4" t="s">
        <v>13</v>
      </c>
      <c r="E11" s="4" t="s">
        <v>12</v>
      </c>
      <c r="F11" s="4" t="s">
        <v>15</v>
      </c>
      <c r="G11" s="4" t="s">
        <v>0</v>
      </c>
      <c r="H11" s="4" t="s">
        <v>0</v>
      </c>
      <c r="I11" s="4" t="s">
        <v>0</v>
      </c>
      <c r="J11" s="4" t="s">
        <v>0</v>
      </c>
      <c r="K11" s="9"/>
      <c r="L11" s="4" t="s">
        <v>0</v>
      </c>
      <c r="M11" s="4" t="s">
        <v>0</v>
      </c>
      <c r="N11" s="4" t="s">
        <v>0</v>
      </c>
      <c r="O11" s="4" t="s">
        <v>0</v>
      </c>
      <c r="P11" s="4" t="s">
        <v>0</v>
      </c>
      <c r="Q11" s="4" t="s">
        <v>0</v>
      </c>
      <c r="R11" s="4" t="s">
        <v>90</v>
      </c>
    </row>
    <row r="12" spans="1:18" ht="15.75">
      <c r="A12" s="5">
        <v>1</v>
      </c>
      <c r="B12" s="5">
        <v>2</v>
      </c>
      <c r="C12" s="4">
        <v>3</v>
      </c>
      <c r="D12" s="4">
        <v>4</v>
      </c>
      <c r="E12" s="4">
        <v>5</v>
      </c>
      <c r="F12" s="4">
        <v>6</v>
      </c>
      <c r="G12" s="4"/>
      <c r="H12" s="4"/>
      <c r="I12" s="4"/>
      <c r="J12" s="4"/>
      <c r="K12" s="9"/>
      <c r="L12" s="4"/>
      <c r="M12" s="4"/>
      <c r="N12" s="4"/>
      <c r="O12" s="4"/>
      <c r="P12" s="4"/>
      <c r="Q12" s="4"/>
      <c r="R12" s="4">
        <v>7</v>
      </c>
    </row>
    <row r="13" spans="1:18" ht="18" customHeight="1">
      <c r="A13" s="11" t="s">
        <v>47</v>
      </c>
      <c r="B13" s="12" t="s">
        <v>48</v>
      </c>
      <c r="C13" s="12" t="s">
        <v>1</v>
      </c>
      <c r="D13" s="12" t="s">
        <v>3</v>
      </c>
      <c r="E13" s="12" t="s">
        <v>4</v>
      </c>
      <c r="F13" s="12" t="s">
        <v>1</v>
      </c>
      <c r="G13" s="12"/>
      <c r="H13" s="12"/>
      <c r="I13" s="12"/>
      <c r="J13" s="12"/>
      <c r="K13" s="13"/>
      <c r="L13" s="12"/>
      <c r="M13" s="12"/>
      <c r="N13" s="12"/>
      <c r="O13" s="12"/>
      <c r="P13" s="12"/>
      <c r="Q13" s="12"/>
      <c r="R13" s="14">
        <f>R14+R35+R49+R42</f>
        <v>4469600</v>
      </c>
    </row>
    <row r="14" spans="1:18" ht="17.25" customHeight="1">
      <c r="A14" s="15" t="s">
        <v>16</v>
      </c>
      <c r="B14" s="15">
        <v>991</v>
      </c>
      <c r="C14" s="16" t="s">
        <v>2</v>
      </c>
      <c r="D14" s="16" t="s">
        <v>3</v>
      </c>
      <c r="E14" s="16" t="s">
        <v>53</v>
      </c>
      <c r="F14" s="16" t="s">
        <v>1</v>
      </c>
      <c r="G14" s="17"/>
      <c r="H14" s="17"/>
      <c r="I14" s="17"/>
      <c r="J14" s="17"/>
      <c r="K14" s="18">
        <v>3791680950</v>
      </c>
      <c r="L14" s="18">
        <v>3791680950</v>
      </c>
      <c r="M14" s="18">
        <v>0</v>
      </c>
      <c r="N14" s="18">
        <v>3791680950</v>
      </c>
      <c r="O14" s="18">
        <v>0</v>
      </c>
      <c r="P14" s="18">
        <v>3791680950</v>
      </c>
      <c r="Q14" s="18">
        <v>0</v>
      </c>
      <c r="R14" s="19">
        <f>R15+R22+R29</f>
        <v>3445000</v>
      </c>
    </row>
    <row r="15" spans="1:18" ht="32.25" customHeight="1" outlineLevel="1">
      <c r="A15" s="15" t="s">
        <v>17</v>
      </c>
      <c r="B15" s="11">
        <v>991</v>
      </c>
      <c r="C15" s="17" t="s">
        <v>2</v>
      </c>
      <c r="D15" s="17" t="s">
        <v>5</v>
      </c>
      <c r="E15" s="17" t="s">
        <v>53</v>
      </c>
      <c r="F15" s="17" t="s">
        <v>1</v>
      </c>
      <c r="G15" s="17"/>
      <c r="H15" s="17"/>
      <c r="I15" s="17"/>
      <c r="J15" s="17"/>
      <c r="K15" s="18">
        <v>13630000</v>
      </c>
      <c r="L15" s="18">
        <v>13630000</v>
      </c>
      <c r="M15" s="18">
        <v>0</v>
      </c>
      <c r="N15" s="18">
        <v>13630000</v>
      </c>
      <c r="O15" s="18">
        <v>0</v>
      </c>
      <c r="P15" s="18">
        <v>13630000</v>
      </c>
      <c r="Q15" s="18">
        <v>0</v>
      </c>
      <c r="R15" s="18">
        <f>R20</f>
        <v>1238000</v>
      </c>
    </row>
    <row r="16" spans="1:18" ht="30" outlineLevel="2">
      <c r="A16" s="11" t="s">
        <v>49</v>
      </c>
      <c r="B16" s="11">
        <v>991</v>
      </c>
      <c r="C16" s="17" t="s">
        <v>2</v>
      </c>
      <c r="D16" s="17" t="s">
        <v>5</v>
      </c>
      <c r="E16" s="17" t="s">
        <v>54</v>
      </c>
      <c r="F16" s="17" t="s">
        <v>1</v>
      </c>
      <c r="G16" s="17"/>
      <c r="H16" s="17"/>
      <c r="I16" s="17"/>
      <c r="J16" s="17"/>
      <c r="K16" s="18">
        <v>13630000</v>
      </c>
      <c r="L16" s="18">
        <v>13630000</v>
      </c>
      <c r="M16" s="18">
        <v>0</v>
      </c>
      <c r="N16" s="18">
        <v>13630000</v>
      </c>
      <c r="O16" s="18">
        <v>0</v>
      </c>
      <c r="P16" s="18">
        <v>13630000</v>
      </c>
      <c r="Q16" s="18">
        <v>0</v>
      </c>
      <c r="R16" s="18">
        <f>R20</f>
        <v>1238000</v>
      </c>
    </row>
    <row r="17" spans="1:18" ht="36" customHeight="1" outlineLevel="3">
      <c r="A17" s="11" t="s">
        <v>41</v>
      </c>
      <c r="B17" s="11">
        <v>991</v>
      </c>
      <c r="C17" s="17" t="s">
        <v>2</v>
      </c>
      <c r="D17" s="17" t="s">
        <v>5</v>
      </c>
      <c r="E17" s="17" t="s">
        <v>55</v>
      </c>
      <c r="F17" s="17" t="s">
        <v>1</v>
      </c>
      <c r="G17" s="17"/>
      <c r="H17" s="17"/>
      <c r="I17" s="17"/>
      <c r="J17" s="17"/>
      <c r="K17" s="18">
        <v>13630000</v>
      </c>
      <c r="L17" s="18">
        <v>13630000</v>
      </c>
      <c r="M17" s="18">
        <v>0</v>
      </c>
      <c r="N17" s="18">
        <v>13630000</v>
      </c>
      <c r="O17" s="18">
        <v>0</v>
      </c>
      <c r="P17" s="18">
        <v>13630000</v>
      </c>
      <c r="Q17" s="18">
        <v>0</v>
      </c>
      <c r="R17" s="18">
        <f>R20</f>
        <v>1238000</v>
      </c>
    </row>
    <row r="18" spans="1:18" ht="19.5" customHeight="1" outlineLevel="3">
      <c r="A18" s="11" t="s">
        <v>25</v>
      </c>
      <c r="B18" s="11">
        <v>991</v>
      </c>
      <c r="C18" s="17" t="s">
        <v>2</v>
      </c>
      <c r="D18" s="17" t="s">
        <v>5</v>
      </c>
      <c r="E18" s="17" t="s">
        <v>56</v>
      </c>
      <c r="F18" s="17" t="s">
        <v>1</v>
      </c>
      <c r="G18" s="17"/>
      <c r="H18" s="17"/>
      <c r="I18" s="17"/>
      <c r="J18" s="17"/>
      <c r="K18" s="18">
        <v>4121000</v>
      </c>
      <c r="L18" s="18">
        <v>4121000</v>
      </c>
      <c r="M18" s="18">
        <v>0</v>
      </c>
      <c r="N18" s="18">
        <v>4121000</v>
      </c>
      <c r="O18" s="18">
        <v>0</v>
      </c>
      <c r="P18" s="18">
        <v>4121000</v>
      </c>
      <c r="Q18" s="18">
        <v>0</v>
      </c>
      <c r="R18" s="18">
        <f>R20</f>
        <v>1238000</v>
      </c>
    </row>
    <row r="19" spans="1:18" ht="17.25" customHeight="1" outlineLevel="4">
      <c r="A19" s="20" t="s">
        <v>31</v>
      </c>
      <c r="B19" s="11">
        <v>991</v>
      </c>
      <c r="C19" s="17" t="s">
        <v>2</v>
      </c>
      <c r="D19" s="17" t="s">
        <v>5</v>
      </c>
      <c r="E19" s="17" t="s">
        <v>56</v>
      </c>
      <c r="F19" s="17" t="s">
        <v>32</v>
      </c>
      <c r="G19" s="17"/>
      <c r="H19" s="17"/>
      <c r="I19" s="17"/>
      <c r="J19" s="17"/>
      <c r="K19" s="18"/>
      <c r="L19" s="18"/>
      <c r="M19" s="18"/>
      <c r="N19" s="18"/>
      <c r="O19" s="18"/>
      <c r="P19" s="18"/>
      <c r="Q19" s="18"/>
      <c r="R19" s="18">
        <f>R20</f>
        <v>1238000</v>
      </c>
    </row>
    <row r="20" spans="1:18" ht="30" outlineLevel="4">
      <c r="A20" s="20" t="s">
        <v>33</v>
      </c>
      <c r="B20" s="11">
        <v>991</v>
      </c>
      <c r="C20" s="17" t="s">
        <v>2</v>
      </c>
      <c r="D20" s="17" t="s">
        <v>5</v>
      </c>
      <c r="E20" s="17" t="s">
        <v>56</v>
      </c>
      <c r="F20" s="17" t="s">
        <v>34</v>
      </c>
      <c r="G20" s="17"/>
      <c r="H20" s="17"/>
      <c r="I20" s="17"/>
      <c r="J20" s="17"/>
      <c r="K20" s="18">
        <v>4121000</v>
      </c>
      <c r="L20" s="18">
        <v>4121000</v>
      </c>
      <c r="M20" s="18">
        <v>0</v>
      </c>
      <c r="N20" s="18">
        <v>4121000</v>
      </c>
      <c r="O20" s="18">
        <v>0</v>
      </c>
      <c r="P20" s="18">
        <v>4121000</v>
      </c>
      <c r="Q20" s="18">
        <v>0</v>
      </c>
      <c r="R20" s="18">
        <v>1238000</v>
      </c>
    </row>
    <row r="21" spans="1:18" ht="45.75" customHeight="1" outlineLevel="5">
      <c r="A21" s="15" t="s">
        <v>18</v>
      </c>
      <c r="B21" s="15">
        <v>991</v>
      </c>
      <c r="C21" s="16" t="s">
        <v>2</v>
      </c>
      <c r="D21" s="16" t="s">
        <v>7</v>
      </c>
      <c r="E21" s="16" t="s">
        <v>53</v>
      </c>
      <c r="F21" s="16" t="s">
        <v>1</v>
      </c>
      <c r="G21" s="16"/>
      <c r="H21" s="16"/>
      <c r="I21" s="16"/>
      <c r="J21" s="16"/>
      <c r="K21" s="19">
        <v>139288000</v>
      </c>
      <c r="L21" s="19">
        <v>139288000</v>
      </c>
      <c r="M21" s="19">
        <v>0</v>
      </c>
      <c r="N21" s="19">
        <v>139288000</v>
      </c>
      <c r="O21" s="19">
        <v>0</v>
      </c>
      <c r="P21" s="19">
        <v>139288000</v>
      </c>
      <c r="Q21" s="19">
        <v>0</v>
      </c>
      <c r="R21" s="19">
        <f>R22</f>
        <v>2102000</v>
      </c>
    </row>
    <row r="22" spans="1:18" ht="30" outlineLevel="1">
      <c r="A22" s="11" t="s">
        <v>49</v>
      </c>
      <c r="B22" s="11">
        <v>991</v>
      </c>
      <c r="C22" s="17" t="s">
        <v>2</v>
      </c>
      <c r="D22" s="17" t="s">
        <v>7</v>
      </c>
      <c r="E22" s="17" t="s">
        <v>54</v>
      </c>
      <c r="F22" s="17" t="s">
        <v>1</v>
      </c>
      <c r="G22" s="17"/>
      <c r="H22" s="17"/>
      <c r="I22" s="17"/>
      <c r="J22" s="17"/>
      <c r="K22" s="18">
        <v>139288000</v>
      </c>
      <c r="L22" s="18">
        <v>139288000</v>
      </c>
      <c r="M22" s="18">
        <v>0</v>
      </c>
      <c r="N22" s="18">
        <v>139288000</v>
      </c>
      <c r="O22" s="18">
        <v>0</v>
      </c>
      <c r="P22" s="18">
        <v>139288000</v>
      </c>
      <c r="Q22" s="18">
        <v>0</v>
      </c>
      <c r="R22" s="18">
        <f>R23</f>
        <v>2102000</v>
      </c>
    </row>
    <row r="23" spans="1:18" ht="32.25" customHeight="1" outlineLevel="2">
      <c r="A23" s="11" t="s">
        <v>41</v>
      </c>
      <c r="B23" s="11">
        <v>991</v>
      </c>
      <c r="C23" s="17" t="s">
        <v>2</v>
      </c>
      <c r="D23" s="17" t="s">
        <v>7</v>
      </c>
      <c r="E23" s="17" t="s">
        <v>55</v>
      </c>
      <c r="F23" s="17" t="s">
        <v>1</v>
      </c>
      <c r="G23" s="17"/>
      <c r="H23" s="17"/>
      <c r="I23" s="17"/>
      <c r="J23" s="17"/>
      <c r="K23" s="18">
        <v>139288000</v>
      </c>
      <c r="L23" s="18">
        <v>139288000</v>
      </c>
      <c r="M23" s="18">
        <v>0</v>
      </c>
      <c r="N23" s="18">
        <v>139288000</v>
      </c>
      <c r="O23" s="18">
        <v>0</v>
      </c>
      <c r="P23" s="18">
        <v>139288000</v>
      </c>
      <c r="Q23" s="18">
        <v>0</v>
      </c>
      <c r="R23" s="18">
        <f>R24</f>
        <v>2102000</v>
      </c>
    </row>
    <row r="24" spans="1:18" ht="15.75" outlineLevel="3">
      <c r="A24" s="11" t="s">
        <v>27</v>
      </c>
      <c r="B24" s="11">
        <v>991</v>
      </c>
      <c r="C24" s="17" t="s">
        <v>2</v>
      </c>
      <c r="D24" s="17" t="s">
        <v>7</v>
      </c>
      <c r="E24" s="17" t="s">
        <v>57</v>
      </c>
      <c r="F24" s="17" t="s">
        <v>1</v>
      </c>
      <c r="G24" s="17"/>
      <c r="H24" s="17"/>
      <c r="I24" s="17"/>
      <c r="J24" s="17"/>
      <c r="K24" s="18">
        <v>25539000</v>
      </c>
      <c r="L24" s="18">
        <v>25539000</v>
      </c>
      <c r="M24" s="18">
        <v>0</v>
      </c>
      <c r="N24" s="18">
        <v>25539000</v>
      </c>
      <c r="O24" s="18">
        <v>0</v>
      </c>
      <c r="P24" s="18">
        <v>25539000</v>
      </c>
      <c r="Q24" s="18">
        <v>0</v>
      </c>
      <c r="R24" s="18">
        <f>R25+R27</f>
        <v>2102000</v>
      </c>
    </row>
    <row r="25" spans="1:18" ht="67.5" customHeight="1" outlineLevel="3">
      <c r="A25" s="20" t="s">
        <v>31</v>
      </c>
      <c r="B25" s="11">
        <v>991</v>
      </c>
      <c r="C25" s="17" t="s">
        <v>2</v>
      </c>
      <c r="D25" s="17" t="s">
        <v>7</v>
      </c>
      <c r="E25" s="17" t="s">
        <v>57</v>
      </c>
      <c r="F25" s="17" t="s">
        <v>32</v>
      </c>
      <c r="G25" s="17"/>
      <c r="H25" s="17"/>
      <c r="I25" s="17"/>
      <c r="J25" s="17"/>
      <c r="K25" s="18"/>
      <c r="L25" s="18"/>
      <c r="M25" s="18"/>
      <c r="N25" s="18"/>
      <c r="O25" s="18"/>
      <c r="P25" s="18"/>
      <c r="Q25" s="18"/>
      <c r="R25" s="18">
        <f>R26</f>
        <v>2096921</v>
      </c>
    </row>
    <row r="26" spans="1:18" ht="30" outlineLevel="4">
      <c r="A26" s="20" t="s">
        <v>33</v>
      </c>
      <c r="B26" s="11">
        <v>991</v>
      </c>
      <c r="C26" s="17" t="s">
        <v>2</v>
      </c>
      <c r="D26" s="17" t="s">
        <v>7</v>
      </c>
      <c r="E26" s="17" t="s">
        <v>57</v>
      </c>
      <c r="F26" s="17" t="s">
        <v>34</v>
      </c>
      <c r="G26" s="17"/>
      <c r="H26" s="17"/>
      <c r="I26" s="17"/>
      <c r="J26" s="17"/>
      <c r="K26" s="18"/>
      <c r="L26" s="18"/>
      <c r="M26" s="18"/>
      <c r="N26" s="18"/>
      <c r="O26" s="18"/>
      <c r="P26" s="18"/>
      <c r="Q26" s="18"/>
      <c r="R26" s="18">
        <v>2096921</v>
      </c>
    </row>
    <row r="27" spans="1:18" ht="15.75" outlineLevel="5">
      <c r="A27" s="20" t="s">
        <v>39</v>
      </c>
      <c r="B27" s="11">
        <v>991</v>
      </c>
      <c r="C27" s="17" t="s">
        <v>2</v>
      </c>
      <c r="D27" s="17" t="s">
        <v>7</v>
      </c>
      <c r="E27" s="17" t="s">
        <v>57</v>
      </c>
      <c r="F27" s="17" t="s">
        <v>44</v>
      </c>
      <c r="G27" s="17"/>
      <c r="H27" s="17"/>
      <c r="I27" s="17"/>
      <c r="J27" s="17"/>
      <c r="K27" s="18"/>
      <c r="L27" s="18"/>
      <c r="M27" s="18"/>
      <c r="N27" s="18"/>
      <c r="O27" s="18"/>
      <c r="P27" s="18"/>
      <c r="Q27" s="18"/>
      <c r="R27" s="18">
        <v>5079</v>
      </c>
    </row>
    <row r="28" spans="1:18" ht="15.75" outlineLevel="5">
      <c r="A28" s="20" t="s">
        <v>45</v>
      </c>
      <c r="B28" s="11">
        <v>991</v>
      </c>
      <c r="C28" s="17" t="s">
        <v>2</v>
      </c>
      <c r="D28" s="17" t="s">
        <v>7</v>
      </c>
      <c r="E28" s="17" t="s">
        <v>57</v>
      </c>
      <c r="F28" s="17" t="s">
        <v>40</v>
      </c>
      <c r="G28" s="17"/>
      <c r="H28" s="17"/>
      <c r="I28" s="17"/>
      <c r="J28" s="17"/>
      <c r="K28" s="18"/>
      <c r="L28" s="18"/>
      <c r="M28" s="18"/>
      <c r="N28" s="18"/>
      <c r="O28" s="18"/>
      <c r="P28" s="18"/>
      <c r="Q28" s="18"/>
      <c r="R28" s="18">
        <v>5079</v>
      </c>
    </row>
    <row r="29" spans="1:18" ht="48.75" customHeight="1" outlineLevel="5">
      <c r="A29" s="21" t="s">
        <v>50</v>
      </c>
      <c r="B29" s="15">
        <v>991</v>
      </c>
      <c r="C29" s="16" t="s">
        <v>2</v>
      </c>
      <c r="D29" s="16" t="s">
        <v>58</v>
      </c>
      <c r="E29" s="16" t="s">
        <v>53</v>
      </c>
      <c r="F29" s="16" t="s">
        <v>1</v>
      </c>
      <c r="G29" s="16"/>
      <c r="H29" s="16"/>
      <c r="I29" s="16"/>
      <c r="J29" s="16"/>
      <c r="K29" s="19"/>
      <c r="L29" s="19"/>
      <c r="M29" s="19"/>
      <c r="N29" s="19"/>
      <c r="O29" s="19"/>
      <c r="P29" s="19"/>
      <c r="Q29" s="19"/>
      <c r="R29" s="19">
        <f>R30</f>
        <v>105000</v>
      </c>
    </row>
    <row r="30" spans="1:18" ht="30" outlineLevel="5">
      <c r="A30" s="20" t="s">
        <v>49</v>
      </c>
      <c r="B30" s="11">
        <v>991</v>
      </c>
      <c r="C30" s="17" t="s">
        <v>2</v>
      </c>
      <c r="D30" s="17" t="s">
        <v>58</v>
      </c>
      <c r="E30" s="17" t="s">
        <v>54</v>
      </c>
      <c r="F30" s="17" t="s">
        <v>1</v>
      </c>
      <c r="G30" s="17"/>
      <c r="H30" s="17"/>
      <c r="I30" s="17"/>
      <c r="J30" s="17"/>
      <c r="K30" s="18"/>
      <c r="L30" s="18"/>
      <c r="M30" s="18"/>
      <c r="N30" s="18"/>
      <c r="O30" s="18"/>
      <c r="P30" s="18"/>
      <c r="Q30" s="18"/>
      <c r="R30" s="18">
        <f>R31</f>
        <v>105000</v>
      </c>
    </row>
    <row r="31" spans="1:18" ht="31.5" customHeight="1">
      <c r="A31" s="20" t="s">
        <v>51</v>
      </c>
      <c r="B31" s="11">
        <v>991</v>
      </c>
      <c r="C31" s="17" t="s">
        <v>2</v>
      </c>
      <c r="D31" s="17" t="s">
        <v>58</v>
      </c>
      <c r="E31" s="17" t="s">
        <v>55</v>
      </c>
      <c r="F31" s="17" t="s">
        <v>1</v>
      </c>
      <c r="G31" s="17"/>
      <c r="H31" s="17"/>
      <c r="I31" s="17"/>
      <c r="J31" s="17"/>
      <c r="K31" s="18"/>
      <c r="L31" s="18"/>
      <c r="M31" s="18"/>
      <c r="N31" s="18"/>
      <c r="O31" s="18"/>
      <c r="P31" s="18"/>
      <c r="Q31" s="18"/>
      <c r="R31" s="18">
        <f>R32</f>
        <v>105000</v>
      </c>
    </row>
    <row r="32" spans="1:18" ht="37.5" customHeight="1" outlineLevel="1">
      <c r="A32" s="20" t="s">
        <v>52</v>
      </c>
      <c r="B32" s="11">
        <v>991</v>
      </c>
      <c r="C32" s="17" t="s">
        <v>2</v>
      </c>
      <c r="D32" s="17" t="s">
        <v>58</v>
      </c>
      <c r="E32" s="17" t="s">
        <v>59</v>
      </c>
      <c r="F32" s="17" t="s">
        <v>1</v>
      </c>
      <c r="G32" s="17"/>
      <c r="H32" s="17"/>
      <c r="I32" s="17"/>
      <c r="J32" s="17"/>
      <c r="K32" s="18"/>
      <c r="L32" s="18"/>
      <c r="M32" s="18"/>
      <c r="N32" s="18"/>
      <c r="O32" s="18"/>
      <c r="P32" s="18"/>
      <c r="Q32" s="18"/>
      <c r="R32" s="18">
        <v>105000</v>
      </c>
    </row>
    <row r="33" spans="1:18" ht="15.75" outlineLevel="2">
      <c r="A33" s="20" t="s">
        <v>73</v>
      </c>
      <c r="B33" s="11">
        <v>991</v>
      </c>
      <c r="C33" s="17" t="s">
        <v>2</v>
      </c>
      <c r="D33" s="17" t="s">
        <v>58</v>
      </c>
      <c r="E33" s="17" t="s">
        <v>59</v>
      </c>
      <c r="F33" s="17" t="s">
        <v>75</v>
      </c>
      <c r="G33" s="17"/>
      <c r="H33" s="17"/>
      <c r="I33" s="17"/>
      <c r="J33" s="17"/>
      <c r="K33" s="18"/>
      <c r="L33" s="18"/>
      <c r="M33" s="18"/>
      <c r="N33" s="18"/>
      <c r="O33" s="18"/>
      <c r="P33" s="18"/>
      <c r="Q33" s="18"/>
      <c r="R33" s="18">
        <f>R34</f>
        <v>110000</v>
      </c>
    </row>
    <row r="34" spans="1:18" ht="15.75" outlineLevel="3">
      <c r="A34" s="20" t="s">
        <v>74</v>
      </c>
      <c r="B34" s="11">
        <v>991</v>
      </c>
      <c r="C34" s="17" t="s">
        <v>2</v>
      </c>
      <c r="D34" s="17" t="s">
        <v>58</v>
      </c>
      <c r="E34" s="17" t="s">
        <v>59</v>
      </c>
      <c r="F34" s="17" t="s">
        <v>60</v>
      </c>
      <c r="G34" s="17"/>
      <c r="H34" s="17"/>
      <c r="I34" s="17"/>
      <c r="J34" s="17"/>
      <c r="K34" s="18"/>
      <c r="L34" s="18"/>
      <c r="M34" s="18"/>
      <c r="N34" s="18"/>
      <c r="O34" s="18"/>
      <c r="P34" s="18"/>
      <c r="Q34" s="18"/>
      <c r="R34" s="18">
        <v>110000</v>
      </c>
    </row>
    <row r="35" spans="1:18" ht="15.75" outlineLevel="3">
      <c r="A35" s="15" t="s">
        <v>19</v>
      </c>
      <c r="B35" s="15">
        <v>991</v>
      </c>
      <c r="C35" s="16" t="s">
        <v>5</v>
      </c>
      <c r="D35" s="16" t="s">
        <v>3</v>
      </c>
      <c r="E35" s="16" t="s">
        <v>53</v>
      </c>
      <c r="F35" s="16" t="s">
        <v>1</v>
      </c>
      <c r="G35" s="16"/>
      <c r="H35" s="16"/>
      <c r="I35" s="16"/>
      <c r="J35" s="16"/>
      <c r="K35" s="19">
        <v>27620100</v>
      </c>
      <c r="L35" s="19">
        <v>27620100</v>
      </c>
      <c r="M35" s="19">
        <v>0</v>
      </c>
      <c r="N35" s="19">
        <v>27620100</v>
      </c>
      <c r="O35" s="19">
        <v>0</v>
      </c>
      <c r="P35" s="19">
        <v>27620100</v>
      </c>
      <c r="Q35" s="19">
        <v>0</v>
      </c>
      <c r="R35" s="19">
        <f>R39</f>
        <v>244600</v>
      </c>
    </row>
    <row r="36" spans="1:18" ht="15.75" outlineLevel="3">
      <c r="A36" s="11" t="s">
        <v>20</v>
      </c>
      <c r="B36" s="11">
        <v>991</v>
      </c>
      <c r="C36" s="17" t="s">
        <v>5</v>
      </c>
      <c r="D36" s="17" t="s">
        <v>6</v>
      </c>
      <c r="E36" s="17" t="s">
        <v>53</v>
      </c>
      <c r="F36" s="17" t="s">
        <v>1</v>
      </c>
      <c r="G36" s="17"/>
      <c r="H36" s="17"/>
      <c r="I36" s="17"/>
      <c r="J36" s="17"/>
      <c r="K36" s="18">
        <v>27170100</v>
      </c>
      <c r="L36" s="18">
        <v>27170100</v>
      </c>
      <c r="M36" s="18">
        <v>0</v>
      </c>
      <c r="N36" s="18">
        <v>27170100</v>
      </c>
      <c r="O36" s="18">
        <v>0</v>
      </c>
      <c r="P36" s="18">
        <v>27170100</v>
      </c>
      <c r="Q36" s="18">
        <v>0</v>
      </c>
      <c r="R36" s="18">
        <f>R39</f>
        <v>244600</v>
      </c>
    </row>
    <row r="37" spans="1:18" ht="15.75" outlineLevel="3">
      <c r="A37" s="11" t="s">
        <v>30</v>
      </c>
      <c r="B37" s="11">
        <v>991</v>
      </c>
      <c r="C37" s="17" t="s">
        <v>5</v>
      </c>
      <c r="D37" s="17" t="s">
        <v>6</v>
      </c>
      <c r="E37" s="17" t="s">
        <v>54</v>
      </c>
      <c r="F37" s="17" t="s">
        <v>1</v>
      </c>
      <c r="G37" s="17"/>
      <c r="H37" s="17"/>
      <c r="I37" s="17"/>
      <c r="J37" s="17"/>
      <c r="K37" s="18">
        <v>27170100</v>
      </c>
      <c r="L37" s="18">
        <v>27170100</v>
      </c>
      <c r="M37" s="18">
        <v>0</v>
      </c>
      <c r="N37" s="18">
        <v>27170100</v>
      </c>
      <c r="O37" s="18">
        <v>0</v>
      </c>
      <c r="P37" s="18">
        <v>27170100</v>
      </c>
      <c r="Q37" s="18">
        <v>0</v>
      </c>
      <c r="R37" s="18">
        <f>R39</f>
        <v>244600</v>
      </c>
    </row>
    <row r="38" spans="1:18" ht="30" customHeight="1" outlineLevel="3">
      <c r="A38" s="11" t="s">
        <v>41</v>
      </c>
      <c r="B38" s="11">
        <v>991</v>
      </c>
      <c r="C38" s="17" t="s">
        <v>5</v>
      </c>
      <c r="D38" s="17" t="s">
        <v>6</v>
      </c>
      <c r="E38" s="17" t="s">
        <v>55</v>
      </c>
      <c r="F38" s="17" t="s">
        <v>1</v>
      </c>
      <c r="G38" s="17"/>
      <c r="H38" s="17"/>
      <c r="I38" s="17"/>
      <c r="J38" s="17"/>
      <c r="K38" s="18">
        <v>27170100</v>
      </c>
      <c r="L38" s="18">
        <v>27170100</v>
      </c>
      <c r="M38" s="18">
        <v>0</v>
      </c>
      <c r="N38" s="18">
        <v>27170100</v>
      </c>
      <c r="O38" s="18">
        <v>0</v>
      </c>
      <c r="P38" s="18">
        <v>27170100</v>
      </c>
      <c r="Q38" s="18">
        <v>0</v>
      </c>
      <c r="R38" s="18">
        <f>R39</f>
        <v>244600</v>
      </c>
    </row>
    <row r="39" spans="1:18" ht="36.75" customHeight="1" outlineLevel="3">
      <c r="A39" s="11" t="s">
        <v>28</v>
      </c>
      <c r="B39" s="11">
        <v>991</v>
      </c>
      <c r="C39" s="17" t="s">
        <v>5</v>
      </c>
      <c r="D39" s="17" t="s">
        <v>6</v>
      </c>
      <c r="E39" s="17" t="s">
        <v>63</v>
      </c>
      <c r="F39" s="17" t="s">
        <v>1</v>
      </c>
      <c r="G39" s="17"/>
      <c r="H39" s="17"/>
      <c r="I39" s="17"/>
      <c r="J39" s="17"/>
      <c r="K39" s="18">
        <v>27170100</v>
      </c>
      <c r="L39" s="18">
        <v>27170100</v>
      </c>
      <c r="M39" s="18">
        <v>0</v>
      </c>
      <c r="N39" s="18">
        <v>27170100</v>
      </c>
      <c r="O39" s="18">
        <v>0</v>
      </c>
      <c r="P39" s="18">
        <v>27170100</v>
      </c>
      <c r="Q39" s="18">
        <v>0</v>
      </c>
      <c r="R39" s="18">
        <f>R40</f>
        <v>244600</v>
      </c>
    </row>
    <row r="40" spans="1:18" ht="66.75" customHeight="1" outlineLevel="3">
      <c r="A40" s="20" t="s">
        <v>31</v>
      </c>
      <c r="B40" s="11">
        <v>991</v>
      </c>
      <c r="C40" s="17" t="s">
        <v>5</v>
      </c>
      <c r="D40" s="17" t="s">
        <v>6</v>
      </c>
      <c r="E40" s="17" t="s">
        <v>63</v>
      </c>
      <c r="F40" s="17" t="s">
        <v>32</v>
      </c>
      <c r="G40" s="17"/>
      <c r="H40" s="17"/>
      <c r="I40" s="17"/>
      <c r="J40" s="17"/>
      <c r="K40" s="18"/>
      <c r="L40" s="18"/>
      <c r="M40" s="18"/>
      <c r="N40" s="18"/>
      <c r="O40" s="18"/>
      <c r="P40" s="18"/>
      <c r="Q40" s="18"/>
      <c r="R40" s="18">
        <f>R41</f>
        <v>244600</v>
      </c>
    </row>
    <row r="41" spans="1:18" ht="30" outlineLevel="3">
      <c r="A41" s="20" t="s">
        <v>33</v>
      </c>
      <c r="B41" s="11">
        <v>991</v>
      </c>
      <c r="C41" s="17" t="s">
        <v>5</v>
      </c>
      <c r="D41" s="17" t="s">
        <v>6</v>
      </c>
      <c r="E41" s="17" t="s">
        <v>63</v>
      </c>
      <c r="F41" s="17" t="s">
        <v>34</v>
      </c>
      <c r="G41" s="17"/>
      <c r="H41" s="17"/>
      <c r="I41" s="17"/>
      <c r="J41" s="17"/>
      <c r="K41" s="18"/>
      <c r="L41" s="18"/>
      <c r="M41" s="18"/>
      <c r="N41" s="18"/>
      <c r="O41" s="18"/>
      <c r="P41" s="18"/>
      <c r="Q41" s="18"/>
      <c r="R41" s="18">
        <v>244600</v>
      </c>
    </row>
    <row r="42" spans="1:18" ht="28.5" outlineLevel="3">
      <c r="A42" s="21" t="s">
        <v>76</v>
      </c>
      <c r="B42" s="15">
        <v>991</v>
      </c>
      <c r="C42" s="16" t="s">
        <v>6</v>
      </c>
      <c r="D42" s="16" t="s">
        <v>3</v>
      </c>
      <c r="E42" s="16" t="s">
        <v>53</v>
      </c>
      <c r="F42" s="16" t="s">
        <v>1</v>
      </c>
      <c r="G42" s="17"/>
      <c r="H42" s="17"/>
      <c r="I42" s="17"/>
      <c r="J42" s="17"/>
      <c r="K42" s="18"/>
      <c r="L42" s="18"/>
      <c r="M42" s="18"/>
      <c r="N42" s="18"/>
      <c r="O42" s="18"/>
      <c r="P42" s="18"/>
      <c r="Q42" s="18"/>
      <c r="R42" s="19">
        <f>R43</f>
        <v>20000</v>
      </c>
    </row>
    <row r="43" spans="1:18" ht="15.75" outlineLevel="3">
      <c r="A43" s="20" t="s">
        <v>77</v>
      </c>
      <c r="B43" s="11">
        <v>991</v>
      </c>
      <c r="C43" s="17" t="s">
        <v>6</v>
      </c>
      <c r="D43" s="17" t="s">
        <v>79</v>
      </c>
      <c r="E43" s="17" t="s">
        <v>53</v>
      </c>
      <c r="F43" s="17" t="s">
        <v>1</v>
      </c>
      <c r="G43" s="17"/>
      <c r="H43" s="17"/>
      <c r="I43" s="17"/>
      <c r="J43" s="17"/>
      <c r="K43" s="18"/>
      <c r="L43" s="18"/>
      <c r="M43" s="18"/>
      <c r="N43" s="18"/>
      <c r="O43" s="18"/>
      <c r="P43" s="18"/>
      <c r="Q43" s="18"/>
      <c r="R43" s="18">
        <v>20000</v>
      </c>
    </row>
    <row r="44" spans="1:18" ht="27.75" customHeight="1" outlineLevel="3">
      <c r="A44" s="20" t="s">
        <v>103</v>
      </c>
      <c r="B44" s="11">
        <v>991</v>
      </c>
      <c r="C44" s="17" t="s">
        <v>6</v>
      </c>
      <c r="D44" s="17" t="s">
        <v>79</v>
      </c>
      <c r="E44" s="17" t="s">
        <v>80</v>
      </c>
      <c r="F44" s="17" t="s">
        <v>1</v>
      </c>
      <c r="G44" s="17"/>
      <c r="H44" s="17"/>
      <c r="I44" s="17"/>
      <c r="J44" s="17"/>
      <c r="K44" s="18"/>
      <c r="L44" s="18"/>
      <c r="M44" s="18"/>
      <c r="N44" s="18"/>
      <c r="O44" s="18"/>
      <c r="P44" s="18"/>
      <c r="Q44" s="18"/>
      <c r="R44" s="18">
        <v>20000</v>
      </c>
    </row>
    <row r="45" spans="1:18" ht="28.5" customHeight="1" outlineLevel="3">
      <c r="A45" s="20" t="s">
        <v>104</v>
      </c>
      <c r="B45" s="11">
        <v>991</v>
      </c>
      <c r="C45" s="17" t="s">
        <v>6</v>
      </c>
      <c r="D45" s="17" t="s">
        <v>79</v>
      </c>
      <c r="E45" s="17" t="s">
        <v>81</v>
      </c>
      <c r="F45" s="17" t="s">
        <v>1</v>
      </c>
      <c r="G45" s="17"/>
      <c r="H45" s="17"/>
      <c r="I45" s="17"/>
      <c r="J45" s="17"/>
      <c r="K45" s="18"/>
      <c r="L45" s="18"/>
      <c r="M45" s="18"/>
      <c r="N45" s="18"/>
      <c r="O45" s="18"/>
      <c r="P45" s="18"/>
      <c r="Q45" s="18"/>
      <c r="R45" s="18">
        <v>20000</v>
      </c>
    </row>
    <row r="46" spans="1:18" ht="30" outlineLevel="3">
      <c r="A46" s="20" t="s">
        <v>78</v>
      </c>
      <c r="B46" s="11">
        <v>991</v>
      </c>
      <c r="C46" s="17" t="s">
        <v>6</v>
      </c>
      <c r="D46" s="17" t="s">
        <v>79</v>
      </c>
      <c r="E46" s="17" t="s">
        <v>82</v>
      </c>
      <c r="F46" s="17" t="s">
        <v>1</v>
      </c>
      <c r="G46" s="17"/>
      <c r="H46" s="17"/>
      <c r="I46" s="17"/>
      <c r="J46" s="17"/>
      <c r="K46" s="18"/>
      <c r="L46" s="18"/>
      <c r="M46" s="18"/>
      <c r="N46" s="18"/>
      <c r="O46" s="18"/>
      <c r="P46" s="18"/>
      <c r="Q46" s="18"/>
      <c r="R46" s="18">
        <v>20000</v>
      </c>
    </row>
    <row r="47" spans="1:18" ht="30" outlineLevel="3">
      <c r="A47" s="20" t="s">
        <v>35</v>
      </c>
      <c r="B47" s="11">
        <v>991</v>
      </c>
      <c r="C47" s="17" t="s">
        <v>6</v>
      </c>
      <c r="D47" s="17" t="s">
        <v>79</v>
      </c>
      <c r="E47" s="17" t="s">
        <v>82</v>
      </c>
      <c r="F47" s="17" t="s">
        <v>37</v>
      </c>
      <c r="G47" s="17"/>
      <c r="H47" s="17"/>
      <c r="I47" s="17"/>
      <c r="J47" s="17"/>
      <c r="K47" s="18"/>
      <c r="L47" s="18"/>
      <c r="M47" s="18"/>
      <c r="N47" s="18"/>
      <c r="O47" s="18"/>
      <c r="P47" s="18"/>
      <c r="Q47" s="18"/>
      <c r="R47" s="18">
        <v>20000</v>
      </c>
    </row>
    <row r="48" spans="1:18" ht="30" outlineLevel="3">
      <c r="A48" s="20" t="s">
        <v>36</v>
      </c>
      <c r="B48" s="11">
        <v>991</v>
      </c>
      <c r="C48" s="17" t="s">
        <v>6</v>
      </c>
      <c r="D48" s="17" t="s">
        <v>79</v>
      </c>
      <c r="E48" s="17" t="s">
        <v>82</v>
      </c>
      <c r="F48" s="17" t="s">
        <v>38</v>
      </c>
      <c r="G48" s="17"/>
      <c r="H48" s="17"/>
      <c r="I48" s="17"/>
      <c r="J48" s="17"/>
      <c r="K48" s="18"/>
      <c r="L48" s="18"/>
      <c r="M48" s="18"/>
      <c r="N48" s="18"/>
      <c r="O48" s="18"/>
      <c r="P48" s="18"/>
      <c r="Q48" s="18"/>
      <c r="R48" s="18">
        <v>20000</v>
      </c>
    </row>
    <row r="49" spans="1:18" ht="15.75" outlineLevel="3">
      <c r="A49" s="15" t="s">
        <v>22</v>
      </c>
      <c r="B49" s="15">
        <v>991</v>
      </c>
      <c r="C49" s="16" t="s">
        <v>8</v>
      </c>
      <c r="D49" s="16" t="s">
        <v>3</v>
      </c>
      <c r="E49" s="16" t="s">
        <v>53</v>
      </c>
      <c r="F49" s="16" t="s">
        <v>1</v>
      </c>
      <c r="G49" s="16"/>
      <c r="H49" s="16"/>
      <c r="I49" s="16"/>
      <c r="J49" s="16"/>
      <c r="K49" s="19">
        <v>4737514330</v>
      </c>
      <c r="L49" s="19">
        <v>4737514330</v>
      </c>
      <c r="M49" s="19">
        <v>0</v>
      </c>
      <c r="N49" s="19">
        <v>4737514330</v>
      </c>
      <c r="O49" s="19">
        <v>0</v>
      </c>
      <c r="P49" s="19">
        <v>4737514330</v>
      </c>
      <c r="Q49" s="19">
        <v>0</v>
      </c>
      <c r="R49" s="19">
        <f>R50+R61</f>
        <v>760000</v>
      </c>
    </row>
    <row r="50" spans="1:18" ht="15.75" outlineLevel="3">
      <c r="A50" s="11" t="s">
        <v>29</v>
      </c>
      <c r="B50" s="11">
        <v>991</v>
      </c>
      <c r="C50" s="17" t="s">
        <v>8</v>
      </c>
      <c r="D50" s="17" t="s">
        <v>6</v>
      </c>
      <c r="E50" s="17" t="s">
        <v>53</v>
      </c>
      <c r="F50" s="17" t="s">
        <v>1</v>
      </c>
      <c r="G50" s="17"/>
      <c r="H50" s="17"/>
      <c r="I50" s="17"/>
      <c r="J50" s="17"/>
      <c r="K50" s="18">
        <v>72754800</v>
      </c>
      <c r="L50" s="18">
        <v>72754800</v>
      </c>
      <c r="M50" s="18">
        <v>0</v>
      </c>
      <c r="N50" s="18">
        <v>72754800</v>
      </c>
      <c r="O50" s="18">
        <v>0</v>
      </c>
      <c r="P50" s="18">
        <v>72754800</v>
      </c>
      <c r="Q50" s="18">
        <v>0</v>
      </c>
      <c r="R50" s="18">
        <f>R51+R56</f>
        <v>660000</v>
      </c>
    </row>
    <row r="51" spans="1:18" ht="30" outlineLevel="3">
      <c r="A51" s="22" t="s">
        <v>85</v>
      </c>
      <c r="B51" s="11">
        <v>991</v>
      </c>
      <c r="C51" s="17" t="s">
        <v>8</v>
      </c>
      <c r="D51" s="17" t="s">
        <v>6</v>
      </c>
      <c r="E51" s="17" t="s">
        <v>64</v>
      </c>
      <c r="F51" s="17" t="s">
        <v>1</v>
      </c>
      <c r="G51" s="17"/>
      <c r="H51" s="17"/>
      <c r="I51" s="17"/>
      <c r="J51" s="17"/>
      <c r="K51" s="18"/>
      <c r="L51" s="18"/>
      <c r="M51" s="18"/>
      <c r="N51" s="18"/>
      <c r="O51" s="18"/>
      <c r="P51" s="18"/>
      <c r="Q51" s="18"/>
      <c r="R51" s="18">
        <f>R54</f>
        <v>180000</v>
      </c>
    </row>
    <row r="52" spans="1:18" ht="30" outlineLevel="3">
      <c r="A52" s="22" t="s">
        <v>86</v>
      </c>
      <c r="B52" s="11">
        <v>991</v>
      </c>
      <c r="C52" s="17" t="s">
        <v>8</v>
      </c>
      <c r="D52" s="17" t="s">
        <v>6</v>
      </c>
      <c r="E52" s="17" t="s">
        <v>65</v>
      </c>
      <c r="F52" s="17" t="s">
        <v>1</v>
      </c>
      <c r="G52" s="17"/>
      <c r="H52" s="17"/>
      <c r="I52" s="17"/>
      <c r="J52" s="17"/>
      <c r="K52" s="18"/>
      <c r="L52" s="18"/>
      <c r="M52" s="18"/>
      <c r="N52" s="18"/>
      <c r="O52" s="18"/>
      <c r="P52" s="18"/>
      <c r="Q52" s="18"/>
      <c r="R52" s="18">
        <f>R54</f>
        <v>180000</v>
      </c>
    </row>
    <row r="53" spans="1:18" ht="30" outlineLevel="3">
      <c r="A53" s="22" t="s">
        <v>61</v>
      </c>
      <c r="B53" s="11">
        <v>991</v>
      </c>
      <c r="C53" s="17" t="s">
        <v>8</v>
      </c>
      <c r="D53" s="17" t="s">
        <v>6</v>
      </c>
      <c r="E53" s="17" t="s">
        <v>66</v>
      </c>
      <c r="F53" s="17" t="s">
        <v>1</v>
      </c>
      <c r="G53" s="17"/>
      <c r="H53" s="17"/>
      <c r="I53" s="17"/>
      <c r="J53" s="17"/>
      <c r="K53" s="18"/>
      <c r="L53" s="18"/>
      <c r="M53" s="18"/>
      <c r="N53" s="18"/>
      <c r="O53" s="18"/>
      <c r="P53" s="18"/>
      <c r="Q53" s="18"/>
      <c r="R53" s="18">
        <v>180000</v>
      </c>
    </row>
    <row r="54" spans="1:18" ht="30" outlineLevel="3">
      <c r="A54" s="20" t="s">
        <v>35</v>
      </c>
      <c r="B54" s="11">
        <v>991</v>
      </c>
      <c r="C54" s="17" t="s">
        <v>8</v>
      </c>
      <c r="D54" s="17" t="s">
        <v>6</v>
      </c>
      <c r="E54" s="17" t="s">
        <v>66</v>
      </c>
      <c r="F54" s="17" t="s">
        <v>37</v>
      </c>
      <c r="G54" s="17"/>
      <c r="H54" s="17"/>
      <c r="I54" s="17"/>
      <c r="J54" s="17"/>
      <c r="K54" s="18"/>
      <c r="L54" s="18"/>
      <c r="M54" s="18"/>
      <c r="N54" s="18"/>
      <c r="O54" s="18"/>
      <c r="P54" s="18"/>
      <c r="Q54" s="18"/>
      <c r="R54" s="18">
        <f>R55</f>
        <v>180000</v>
      </c>
    </row>
    <row r="55" spans="1:18" ht="30" outlineLevel="3">
      <c r="A55" s="20" t="s">
        <v>36</v>
      </c>
      <c r="B55" s="11">
        <v>991</v>
      </c>
      <c r="C55" s="17" t="s">
        <v>8</v>
      </c>
      <c r="D55" s="17" t="s">
        <v>6</v>
      </c>
      <c r="E55" s="17" t="s">
        <v>66</v>
      </c>
      <c r="F55" s="17" t="s">
        <v>38</v>
      </c>
      <c r="G55" s="17"/>
      <c r="H55" s="17"/>
      <c r="I55" s="17"/>
      <c r="J55" s="17"/>
      <c r="K55" s="18">
        <v>1500000</v>
      </c>
      <c r="L55" s="18">
        <v>1500000</v>
      </c>
      <c r="M55" s="18">
        <v>0</v>
      </c>
      <c r="N55" s="18">
        <v>1500000</v>
      </c>
      <c r="O55" s="18">
        <v>0</v>
      </c>
      <c r="P55" s="18">
        <v>1500000</v>
      </c>
      <c r="Q55" s="18">
        <v>0</v>
      </c>
      <c r="R55" s="18">
        <v>180000</v>
      </c>
    </row>
    <row r="56" spans="1:18" ht="30" outlineLevel="3">
      <c r="A56" s="22" t="s">
        <v>84</v>
      </c>
      <c r="B56" s="11">
        <v>991</v>
      </c>
      <c r="C56" s="17" t="s">
        <v>8</v>
      </c>
      <c r="D56" s="17" t="s">
        <v>6</v>
      </c>
      <c r="E56" s="17" t="s">
        <v>67</v>
      </c>
      <c r="F56" s="17" t="s">
        <v>1</v>
      </c>
      <c r="G56" s="17"/>
      <c r="H56" s="17"/>
      <c r="I56" s="17"/>
      <c r="J56" s="17"/>
      <c r="K56" s="18"/>
      <c r="L56" s="18"/>
      <c r="M56" s="18"/>
      <c r="N56" s="18"/>
      <c r="O56" s="18"/>
      <c r="P56" s="18"/>
      <c r="Q56" s="18"/>
      <c r="R56" s="18">
        <f>R59</f>
        <v>480000</v>
      </c>
    </row>
    <row r="57" spans="1:18" ht="30" outlineLevel="3">
      <c r="A57" s="22" t="s">
        <v>83</v>
      </c>
      <c r="B57" s="11">
        <v>991</v>
      </c>
      <c r="C57" s="17" t="s">
        <v>8</v>
      </c>
      <c r="D57" s="17" t="s">
        <v>6</v>
      </c>
      <c r="E57" s="17" t="s">
        <v>68</v>
      </c>
      <c r="F57" s="17" t="s">
        <v>1</v>
      </c>
      <c r="G57" s="17"/>
      <c r="H57" s="17"/>
      <c r="I57" s="17"/>
      <c r="J57" s="17"/>
      <c r="K57" s="18"/>
      <c r="L57" s="18"/>
      <c r="M57" s="18"/>
      <c r="N57" s="18"/>
      <c r="O57" s="18"/>
      <c r="P57" s="18"/>
      <c r="Q57" s="18"/>
      <c r="R57" s="18">
        <f>R59</f>
        <v>480000</v>
      </c>
    </row>
    <row r="58" spans="1:18" ht="19.5" customHeight="1" outlineLevel="3">
      <c r="A58" s="20" t="s">
        <v>62</v>
      </c>
      <c r="B58" s="11">
        <v>991</v>
      </c>
      <c r="C58" s="17" t="s">
        <v>8</v>
      </c>
      <c r="D58" s="17" t="s">
        <v>6</v>
      </c>
      <c r="E58" s="17" t="s">
        <v>72</v>
      </c>
      <c r="F58" s="17" t="s">
        <v>1</v>
      </c>
      <c r="G58" s="17"/>
      <c r="H58" s="17"/>
      <c r="I58" s="17"/>
      <c r="J58" s="17"/>
      <c r="K58" s="18"/>
      <c r="L58" s="18"/>
      <c r="M58" s="18"/>
      <c r="N58" s="18"/>
      <c r="O58" s="18"/>
      <c r="P58" s="18"/>
      <c r="Q58" s="18"/>
      <c r="R58" s="18">
        <f>R59</f>
        <v>480000</v>
      </c>
    </row>
    <row r="59" spans="1:18" ht="30" outlineLevel="3">
      <c r="A59" s="20" t="s">
        <v>35</v>
      </c>
      <c r="B59" s="11">
        <v>991</v>
      </c>
      <c r="C59" s="17" t="s">
        <v>8</v>
      </c>
      <c r="D59" s="17" t="s">
        <v>6</v>
      </c>
      <c r="E59" s="17" t="s">
        <v>72</v>
      </c>
      <c r="F59" s="17" t="s">
        <v>37</v>
      </c>
      <c r="G59" s="17"/>
      <c r="H59" s="17"/>
      <c r="I59" s="17"/>
      <c r="J59" s="17"/>
      <c r="K59" s="18"/>
      <c r="L59" s="18"/>
      <c r="M59" s="18"/>
      <c r="N59" s="18"/>
      <c r="O59" s="18"/>
      <c r="P59" s="18"/>
      <c r="Q59" s="18"/>
      <c r="R59" s="18">
        <f>R60</f>
        <v>480000</v>
      </c>
    </row>
    <row r="60" spans="1:18" ht="30" outlineLevel="3">
      <c r="A60" s="20" t="s">
        <v>36</v>
      </c>
      <c r="B60" s="11">
        <v>991</v>
      </c>
      <c r="C60" s="17" t="s">
        <v>8</v>
      </c>
      <c r="D60" s="17" t="s">
        <v>6</v>
      </c>
      <c r="E60" s="17" t="s">
        <v>72</v>
      </c>
      <c r="F60" s="17" t="s">
        <v>38</v>
      </c>
      <c r="G60" s="17"/>
      <c r="H60" s="17"/>
      <c r="I60" s="17"/>
      <c r="J60" s="17"/>
      <c r="K60" s="18"/>
      <c r="L60" s="18"/>
      <c r="M60" s="18"/>
      <c r="N60" s="18"/>
      <c r="O60" s="18"/>
      <c r="P60" s="18"/>
      <c r="Q60" s="18"/>
      <c r="R60" s="18">
        <v>480000</v>
      </c>
    </row>
    <row r="61" spans="1:18" ht="60" outlineLevel="3">
      <c r="A61" s="23" t="s">
        <v>91</v>
      </c>
      <c r="B61" s="11">
        <v>991</v>
      </c>
      <c r="C61" s="17" t="s">
        <v>8</v>
      </c>
      <c r="D61" s="17" t="s">
        <v>6</v>
      </c>
      <c r="E61" s="17" t="s">
        <v>80</v>
      </c>
      <c r="F61" s="17" t="s">
        <v>1</v>
      </c>
      <c r="G61" s="17"/>
      <c r="H61" s="17"/>
      <c r="I61" s="17"/>
      <c r="J61" s="18"/>
      <c r="K61" s="18"/>
      <c r="L61" s="18"/>
      <c r="M61" s="18"/>
      <c r="N61" s="18"/>
      <c r="O61" s="18"/>
      <c r="P61" s="18"/>
      <c r="Q61" s="18">
        <f>Q64</f>
        <v>100000</v>
      </c>
      <c r="R61" s="18">
        <f>R62</f>
        <v>100000</v>
      </c>
    </row>
    <row r="62" spans="1:18" ht="60" outlineLevel="3">
      <c r="A62" s="22" t="s">
        <v>91</v>
      </c>
      <c r="B62" s="11">
        <v>991</v>
      </c>
      <c r="C62" s="17" t="s">
        <v>8</v>
      </c>
      <c r="D62" s="17" t="s">
        <v>6</v>
      </c>
      <c r="E62" s="17" t="s">
        <v>94</v>
      </c>
      <c r="F62" s="17" t="s">
        <v>1</v>
      </c>
      <c r="G62" s="17"/>
      <c r="H62" s="17"/>
      <c r="I62" s="17"/>
      <c r="J62" s="18"/>
      <c r="K62" s="18"/>
      <c r="L62" s="18"/>
      <c r="M62" s="18"/>
      <c r="N62" s="18"/>
      <c r="O62" s="18"/>
      <c r="P62" s="18"/>
      <c r="Q62" s="18">
        <f>Q64</f>
        <v>100000</v>
      </c>
      <c r="R62" s="18">
        <f>R63</f>
        <v>100000</v>
      </c>
    </row>
    <row r="63" spans="1:18" ht="45" outlineLevel="3">
      <c r="A63" s="20" t="s">
        <v>93</v>
      </c>
      <c r="B63" s="11">
        <v>991</v>
      </c>
      <c r="C63" s="17" t="s">
        <v>8</v>
      </c>
      <c r="D63" s="17" t="s">
        <v>6</v>
      </c>
      <c r="E63" s="17" t="s">
        <v>95</v>
      </c>
      <c r="F63" s="17" t="s">
        <v>1</v>
      </c>
      <c r="G63" s="17"/>
      <c r="H63" s="17"/>
      <c r="I63" s="17"/>
      <c r="J63" s="18"/>
      <c r="K63" s="18"/>
      <c r="L63" s="18"/>
      <c r="M63" s="18"/>
      <c r="N63" s="18"/>
      <c r="O63" s="18"/>
      <c r="P63" s="18"/>
      <c r="Q63" s="18">
        <f>Q64</f>
        <v>100000</v>
      </c>
      <c r="R63" s="18">
        <f>R64</f>
        <v>100000</v>
      </c>
    </row>
    <row r="64" spans="1:18" ht="30" outlineLevel="3">
      <c r="A64" s="20" t="s">
        <v>35</v>
      </c>
      <c r="B64" s="11">
        <v>991</v>
      </c>
      <c r="C64" s="17" t="s">
        <v>8</v>
      </c>
      <c r="D64" s="17" t="s">
        <v>6</v>
      </c>
      <c r="E64" s="17" t="s">
        <v>95</v>
      </c>
      <c r="F64" s="17" t="s">
        <v>37</v>
      </c>
      <c r="G64" s="17"/>
      <c r="H64" s="17"/>
      <c r="I64" s="17"/>
      <c r="J64" s="18"/>
      <c r="K64" s="18"/>
      <c r="L64" s="18"/>
      <c r="M64" s="18"/>
      <c r="N64" s="18"/>
      <c r="O64" s="18"/>
      <c r="P64" s="18"/>
      <c r="Q64" s="18">
        <f>Q65</f>
        <v>100000</v>
      </c>
      <c r="R64" s="18">
        <f>R65</f>
        <v>100000</v>
      </c>
    </row>
    <row r="65" spans="1:18" ht="30" outlineLevel="3">
      <c r="A65" s="20" t="s">
        <v>36</v>
      </c>
      <c r="B65" s="11">
        <v>991</v>
      </c>
      <c r="C65" s="17" t="s">
        <v>8</v>
      </c>
      <c r="D65" s="17" t="s">
        <v>6</v>
      </c>
      <c r="E65" s="17" t="s">
        <v>95</v>
      </c>
      <c r="F65" s="17" t="s">
        <v>38</v>
      </c>
      <c r="G65" s="17"/>
      <c r="H65" s="17"/>
      <c r="I65" s="17"/>
      <c r="J65" s="18"/>
      <c r="K65" s="18"/>
      <c r="L65" s="18"/>
      <c r="M65" s="18"/>
      <c r="N65" s="18"/>
      <c r="O65" s="18"/>
      <c r="P65" s="18"/>
      <c r="Q65" s="18">
        <v>100000</v>
      </c>
      <c r="R65" s="18">
        <v>100000</v>
      </c>
    </row>
    <row r="66" spans="1:18" ht="49.5" customHeight="1" outlineLevel="4">
      <c r="A66" s="21" t="s">
        <v>92</v>
      </c>
      <c r="B66" s="15">
        <v>491</v>
      </c>
      <c r="C66" s="16" t="s">
        <v>3</v>
      </c>
      <c r="D66" s="16" t="s">
        <v>3</v>
      </c>
      <c r="E66" s="16" t="s">
        <v>53</v>
      </c>
      <c r="F66" s="16" t="s">
        <v>1</v>
      </c>
      <c r="G66" s="16"/>
      <c r="H66" s="16"/>
      <c r="I66" s="16"/>
      <c r="J66" s="16"/>
      <c r="K66" s="19"/>
      <c r="L66" s="19"/>
      <c r="M66" s="19"/>
      <c r="N66" s="19"/>
      <c r="O66" s="19"/>
      <c r="P66" s="19"/>
      <c r="Q66" s="19"/>
      <c r="R66" s="19">
        <f>R75+R90+R68</f>
        <v>4198000</v>
      </c>
    </row>
    <row r="67" spans="1:18" ht="16.5" customHeight="1" outlineLevel="4">
      <c r="A67" s="21" t="s">
        <v>102</v>
      </c>
      <c r="B67" s="15">
        <v>491</v>
      </c>
      <c r="C67" s="16" t="s">
        <v>2</v>
      </c>
      <c r="D67" s="16" t="s">
        <v>9</v>
      </c>
      <c r="E67" s="16" t="s">
        <v>53</v>
      </c>
      <c r="F67" s="16" t="s">
        <v>1</v>
      </c>
      <c r="G67" s="16"/>
      <c r="H67" s="16"/>
      <c r="I67" s="16"/>
      <c r="J67" s="16"/>
      <c r="K67" s="19"/>
      <c r="L67" s="19"/>
      <c r="M67" s="19"/>
      <c r="N67" s="19"/>
      <c r="O67" s="19"/>
      <c r="P67" s="19"/>
      <c r="Q67" s="19"/>
      <c r="R67" s="19">
        <f>R68</f>
        <v>900921</v>
      </c>
    </row>
    <row r="68" spans="1:18" ht="15.75" outlineLevel="4">
      <c r="A68" s="11" t="s">
        <v>96</v>
      </c>
      <c r="B68" s="11">
        <v>491</v>
      </c>
      <c r="C68" s="17" t="s">
        <v>2</v>
      </c>
      <c r="D68" s="17" t="s">
        <v>9</v>
      </c>
      <c r="E68" s="17" t="s">
        <v>98</v>
      </c>
      <c r="F68" s="17" t="s">
        <v>1</v>
      </c>
      <c r="G68" s="16"/>
      <c r="H68" s="16"/>
      <c r="I68" s="16"/>
      <c r="J68" s="16"/>
      <c r="K68" s="19"/>
      <c r="L68" s="19"/>
      <c r="M68" s="19"/>
      <c r="N68" s="19"/>
      <c r="O68" s="19"/>
      <c r="P68" s="19"/>
      <c r="Q68" s="19"/>
      <c r="R68" s="18">
        <f>R69</f>
        <v>900921</v>
      </c>
    </row>
    <row r="69" spans="1:18" ht="79.5" customHeight="1" outlineLevel="4">
      <c r="A69" s="20" t="s">
        <v>101</v>
      </c>
      <c r="B69" s="11">
        <v>491</v>
      </c>
      <c r="C69" s="17" t="s">
        <v>2</v>
      </c>
      <c r="D69" s="17" t="s">
        <v>9</v>
      </c>
      <c r="E69" s="17" t="s">
        <v>99</v>
      </c>
      <c r="F69" s="17" t="s">
        <v>1</v>
      </c>
      <c r="G69" s="16"/>
      <c r="H69" s="16"/>
      <c r="I69" s="16"/>
      <c r="J69" s="16"/>
      <c r="K69" s="19"/>
      <c r="L69" s="19"/>
      <c r="M69" s="19"/>
      <c r="N69" s="19"/>
      <c r="O69" s="19"/>
      <c r="P69" s="19"/>
      <c r="Q69" s="19"/>
      <c r="R69" s="18">
        <f>R70</f>
        <v>900921</v>
      </c>
    </row>
    <row r="70" spans="1:18" ht="79.5" customHeight="1" outlineLevel="4">
      <c r="A70" s="20" t="s">
        <v>97</v>
      </c>
      <c r="B70" s="11">
        <v>491</v>
      </c>
      <c r="C70" s="17" t="s">
        <v>2</v>
      </c>
      <c r="D70" s="17" t="s">
        <v>9</v>
      </c>
      <c r="E70" s="17" t="s">
        <v>100</v>
      </c>
      <c r="F70" s="17" t="s">
        <v>1</v>
      </c>
      <c r="G70" s="16"/>
      <c r="H70" s="16"/>
      <c r="I70" s="16"/>
      <c r="J70" s="16"/>
      <c r="K70" s="19"/>
      <c r="L70" s="19"/>
      <c r="M70" s="19"/>
      <c r="N70" s="19"/>
      <c r="O70" s="19"/>
      <c r="P70" s="19"/>
      <c r="Q70" s="19"/>
      <c r="R70" s="18">
        <f>R71+R73</f>
        <v>900921</v>
      </c>
    </row>
    <row r="71" spans="1:18" ht="65.25" customHeight="1" outlineLevel="4">
      <c r="A71" s="20" t="s">
        <v>31</v>
      </c>
      <c r="B71" s="11">
        <v>491</v>
      </c>
      <c r="C71" s="17" t="s">
        <v>2</v>
      </c>
      <c r="D71" s="17" t="s">
        <v>9</v>
      </c>
      <c r="E71" s="17" t="s">
        <v>100</v>
      </c>
      <c r="F71" s="17" t="s">
        <v>32</v>
      </c>
      <c r="G71" s="16"/>
      <c r="H71" s="16"/>
      <c r="I71" s="16"/>
      <c r="J71" s="16"/>
      <c r="K71" s="19"/>
      <c r="L71" s="19"/>
      <c r="M71" s="19"/>
      <c r="N71" s="19"/>
      <c r="O71" s="19"/>
      <c r="P71" s="19"/>
      <c r="Q71" s="19"/>
      <c r="R71" s="18">
        <f>R72</f>
        <v>279000</v>
      </c>
    </row>
    <row r="72" spans="1:18" ht="19.5" customHeight="1" outlineLevel="4">
      <c r="A72" s="20" t="s">
        <v>42</v>
      </c>
      <c r="B72" s="11">
        <v>491</v>
      </c>
      <c r="C72" s="17" t="s">
        <v>2</v>
      </c>
      <c r="D72" s="17" t="s">
        <v>9</v>
      </c>
      <c r="E72" s="17" t="s">
        <v>100</v>
      </c>
      <c r="F72" s="17" t="s">
        <v>43</v>
      </c>
      <c r="G72" s="16"/>
      <c r="H72" s="16"/>
      <c r="I72" s="16"/>
      <c r="J72" s="16"/>
      <c r="K72" s="19"/>
      <c r="L72" s="19"/>
      <c r="M72" s="19"/>
      <c r="N72" s="19"/>
      <c r="O72" s="19"/>
      <c r="P72" s="19"/>
      <c r="Q72" s="19"/>
      <c r="R72" s="18">
        <v>279000</v>
      </c>
    </row>
    <row r="73" spans="1:18" ht="30" outlineLevel="4">
      <c r="A73" s="20" t="s">
        <v>35</v>
      </c>
      <c r="B73" s="11">
        <v>491</v>
      </c>
      <c r="C73" s="17" t="s">
        <v>2</v>
      </c>
      <c r="D73" s="17" t="s">
        <v>9</v>
      </c>
      <c r="E73" s="17" t="s">
        <v>100</v>
      </c>
      <c r="F73" s="17" t="s">
        <v>37</v>
      </c>
      <c r="G73" s="16"/>
      <c r="H73" s="16"/>
      <c r="I73" s="16"/>
      <c r="J73" s="16"/>
      <c r="K73" s="19"/>
      <c r="L73" s="19"/>
      <c r="M73" s="19"/>
      <c r="N73" s="19"/>
      <c r="O73" s="19"/>
      <c r="P73" s="19"/>
      <c r="Q73" s="19"/>
      <c r="R73" s="18">
        <f>R74</f>
        <v>621921</v>
      </c>
    </row>
    <row r="74" spans="1:18" ht="33" customHeight="1" outlineLevel="4">
      <c r="A74" s="20" t="s">
        <v>36</v>
      </c>
      <c r="B74" s="11">
        <v>491</v>
      </c>
      <c r="C74" s="17" t="s">
        <v>2</v>
      </c>
      <c r="D74" s="17" t="s">
        <v>9</v>
      </c>
      <c r="E74" s="17" t="s">
        <v>100</v>
      </c>
      <c r="F74" s="17" t="s">
        <v>38</v>
      </c>
      <c r="G74" s="16"/>
      <c r="H74" s="16"/>
      <c r="I74" s="16"/>
      <c r="J74" s="16"/>
      <c r="K74" s="19"/>
      <c r="L74" s="19"/>
      <c r="M74" s="19"/>
      <c r="N74" s="19"/>
      <c r="O74" s="19"/>
      <c r="P74" s="19"/>
      <c r="Q74" s="19"/>
      <c r="R74" s="18">
        <v>621921</v>
      </c>
    </row>
    <row r="75" spans="1:18" ht="15.75" outlineLevel="4">
      <c r="A75" s="15" t="s">
        <v>23</v>
      </c>
      <c r="B75" s="15">
        <v>491</v>
      </c>
      <c r="C75" s="16" t="s">
        <v>10</v>
      </c>
      <c r="D75" s="16" t="s">
        <v>3</v>
      </c>
      <c r="E75" s="16" t="s">
        <v>53</v>
      </c>
      <c r="F75" s="16" t="s">
        <v>1</v>
      </c>
      <c r="G75" s="16"/>
      <c r="H75" s="16"/>
      <c r="I75" s="16"/>
      <c r="J75" s="16"/>
      <c r="K75" s="19">
        <v>1289106910</v>
      </c>
      <c r="L75" s="19">
        <v>1289106910</v>
      </c>
      <c r="M75" s="19">
        <v>0</v>
      </c>
      <c r="N75" s="19">
        <v>1289106910</v>
      </c>
      <c r="O75" s="19">
        <v>0</v>
      </c>
      <c r="P75" s="19">
        <v>1289106910</v>
      </c>
      <c r="Q75" s="19">
        <v>0</v>
      </c>
      <c r="R75" s="19">
        <f>R76</f>
        <v>3297079</v>
      </c>
    </row>
    <row r="76" spans="1:18" ht="15.75" outlineLevel="4">
      <c r="A76" s="11" t="s">
        <v>24</v>
      </c>
      <c r="B76" s="11">
        <v>491</v>
      </c>
      <c r="C76" s="17" t="s">
        <v>10</v>
      </c>
      <c r="D76" s="17" t="s">
        <v>2</v>
      </c>
      <c r="E76" s="17" t="s">
        <v>53</v>
      </c>
      <c r="F76" s="17" t="s">
        <v>1</v>
      </c>
      <c r="G76" s="17"/>
      <c r="H76" s="17"/>
      <c r="I76" s="17"/>
      <c r="J76" s="17"/>
      <c r="K76" s="18">
        <v>1227356310</v>
      </c>
      <c r="L76" s="18">
        <v>1227356310</v>
      </c>
      <c r="M76" s="18">
        <v>0</v>
      </c>
      <c r="N76" s="18">
        <v>1227356310</v>
      </c>
      <c r="O76" s="18">
        <v>0</v>
      </c>
      <c r="P76" s="18">
        <v>1227356310</v>
      </c>
      <c r="Q76" s="18">
        <v>0</v>
      </c>
      <c r="R76" s="18">
        <f>R77</f>
        <v>3297079</v>
      </c>
    </row>
    <row r="77" spans="1:18" ht="48.75" customHeight="1" outlineLevel="4">
      <c r="A77" s="20" t="s">
        <v>87</v>
      </c>
      <c r="B77" s="11">
        <v>491</v>
      </c>
      <c r="C77" s="17" t="s">
        <v>10</v>
      </c>
      <c r="D77" s="17" t="s">
        <v>2</v>
      </c>
      <c r="E77" s="17" t="s">
        <v>69</v>
      </c>
      <c r="F77" s="17" t="s">
        <v>1</v>
      </c>
      <c r="G77" s="17"/>
      <c r="H77" s="17"/>
      <c r="I77" s="17"/>
      <c r="J77" s="17"/>
      <c r="K77" s="18"/>
      <c r="L77" s="18"/>
      <c r="M77" s="18"/>
      <c r="N77" s="18"/>
      <c r="O77" s="18"/>
      <c r="P77" s="18"/>
      <c r="Q77" s="18"/>
      <c r="R77" s="18">
        <f>R78</f>
        <v>3297079</v>
      </c>
    </row>
    <row r="78" spans="1:18" ht="48.75" customHeight="1" outlineLevel="4">
      <c r="A78" s="20" t="s">
        <v>88</v>
      </c>
      <c r="B78" s="11">
        <v>491</v>
      </c>
      <c r="C78" s="17" t="s">
        <v>10</v>
      </c>
      <c r="D78" s="17" t="s">
        <v>2</v>
      </c>
      <c r="E78" s="17" t="s">
        <v>70</v>
      </c>
      <c r="F78" s="17" t="s">
        <v>1</v>
      </c>
      <c r="G78" s="17"/>
      <c r="H78" s="17"/>
      <c r="I78" s="17"/>
      <c r="J78" s="17"/>
      <c r="K78" s="18"/>
      <c r="L78" s="18"/>
      <c r="M78" s="18"/>
      <c r="N78" s="18"/>
      <c r="O78" s="18"/>
      <c r="P78" s="18"/>
      <c r="Q78" s="18"/>
      <c r="R78" s="18">
        <f>R80+R82+R84</f>
        <v>3297079</v>
      </c>
    </row>
    <row r="79" spans="1:18" ht="67.5" customHeight="1" outlineLevel="5">
      <c r="A79" s="20" t="s">
        <v>31</v>
      </c>
      <c r="B79" s="11">
        <v>491</v>
      </c>
      <c r="C79" s="17" t="s">
        <v>10</v>
      </c>
      <c r="D79" s="17" t="s">
        <v>2</v>
      </c>
      <c r="E79" s="17" t="s">
        <v>71</v>
      </c>
      <c r="F79" s="17" t="s">
        <v>32</v>
      </c>
      <c r="G79" s="17"/>
      <c r="H79" s="17"/>
      <c r="I79" s="17"/>
      <c r="J79" s="17"/>
      <c r="K79" s="18"/>
      <c r="L79" s="18"/>
      <c r="M79" s="18"/>
      <c r="N79" s="18"/>
      <c r="O79" s="18"/>
      <c r="P79" s="18"/>
      <c r="Q79" s="18"/>
      <c r="R79" s="18">
        <f>R80</f>
        <v>2388000</v>
      </c>
    </row>
    <row r="80" spans="1:18" ht="19.5" customHeight="1" outlineLevel="5">
      <c r="A80" s="20" t="s">
        <v>42</v>
      </c>
      <c r="B80" s="11">
        <v>491</v>
      </c>
      <c r="C80" s="17" t="s">
        <v>10</v>
      </c>
      <c r="D80" s="17" t="s">
        <v>2</v>
      </c>
      <c r="E80" s="17" t="s">
        <v>71</v>
      </c>
      <c r="F80" s="17" t="s">
        <v>43</v>
      </c>
      <c r="G80" s="17"/>
      <c r="H80" s="17"/>
      <c r="I80" s="17"/>
      <c r="J80" s="17"/>
      <c r="K80" s="18"/>
      <c r="L80" s="18"/>
      <c r="M80" s="18"/>
      <c r="N80" s="18"/>
      <c r="O80" s="18"/>
      <c r="P80" s="18"/>
      <c r="Q80" s="18"/>
      <c r="R80" s="18">
        <v>2388000</v>
      </c>
    </row>
    <row r="81" spans="1:18" ht="30" outlineLevel="5">
      <c r="A81" s="20" t="s">
        <v>35</v>
      </c>
      <c r="B81" s="11">
        <v>491</v>
      </c>
      <c r="C81" s="17" t="s">
        <v>10</v>
      </c>
      <c r="D81" s="17" t="s">
        <v>2</v>
      </c>
      <c r="E81" s="17" t="s">
        <v>71</v>
      </c>
      <c r="F81" s="17" t="s">
        <v>37</v>
      </c>
      <c r="G81" s="17"/>
      <c r="H81" s="17"/>
      <c r="I81" s="17"/>
      <c r="J81" s="17"/>
      <c r="K81" s="18"/>
      <c r="L81" s="18"/>
      <c r="M81" s="18"/>
      <c r="N81" s="18"/>
      <c r="O81" s="18"/>
      <c r="P81" s="18"/>
      <c r="Q81" s="18"/>
      <c r="R81" s="18">
        <f>R82</f>
        <v>908079</v>
      </c>
    </row>
    <row r="82" spans="1:18" ht="30.75" customHeight="1">
      <c r="A82" s="20" t="s">
        <v>36</v>
      </c>
      <c r="B82" s="11">
        <v>491</v>
      </c>
      <c r="C82" s="17" t="s">
        <v>10</v>
      </c>
      <c r="D82" s="17" t="s">
        <v>2</v>
      </c>
      <c r="E82" s="17" t="s">
        <v>71</v>
      </c>
      <c r="F82" s="17" t="s">
        <v>38</v>
      </c>
      <c r="G82" s="17"/>
      <c r="H82" s="17"/>
      <c r="I82" s="17"/>
      <c r="J82" s="17"/>
      <c r="K82" s="18"/>
      <c r="L82" s="18"/>
      <c r="M82" s="18"/>
      <c r="N82" s="18"/>
      <c r="O82" s="18"/>
      <c r="P82" s="18"/>
      <c r="Q82" s="18"/>
      <c r="R82" s="18">
        <v>908079</v>
      </c>
    </row>
    <row r="83" spans="1:18" ht="15.75" outlineLevel="1">
      <c r="A83" s="20" t="s">
        <v>39</v>
      </c>
      <c r="B83" s="11">
        <v>491</v>
      </c>
      <c r="C83" s="17" t="s">
        <v>10</v>
      </c>
      <c r="D83" s="17" t="s">
        <v>2</v>
      </c>
      <c r="E83" s="17" t="s">
        <v>71</v>
      </c>
      <c r="F83" s="17" t="s">
        <v>44</v>
      </c>
      <c r="G83" s="17"/>
      <c r="H83" s="17"/>
      <c r="I83" s="17"/>
      <c r="J83" s="17"/>
      <c r="K83" s="18"/>
      <c r="L83" s="18"/>
      <c r="M83" s="18"/>
      <c r="N83" s="18"/>
      <c r="O83" s="18"/>
      <c r="P83" s="18"/>
      <c r="Q83" s="18"/>
      <c r="R83" s="18">
        <f>R84</f>
        <v>1000</v>
      </c>
    </row>
    <row r="84" spans="1:18" ht="15.75" outlineLevel="1">
      <c r="A84" s="11" t="s">
        <v>45</v>
      </c>
      <c r="B84" s="11">
        <v>491</v>
      </c>
      <c r="C84" s="17" t="s">
        <v>10</v>
      </c>
      <c r="D84" s="17" t="s">
        <v>2</v>
      </c>
      <c r="E84" s="17" t="s">
        <v>71</v>
      </c>
      <c r="F84" s="17" t="s">
        <v>40</v>
      </c>
      <c r="G84" s="17"/>
      <c r="H84" s="17"/>
      <c r="I84" s="17"/>
      <c r="J84" s="17"/>
      <c r="K84" s="18"/>
      <c r="L84" s="18"/>
      <c r="M84" s="18"/>
      <c r="N84" s="18"/>
      <c r="O84" s="18"/>
      <c r="P84" s="18"/>
      <c r="Q84" s="18"/>
      <c r="R84" s="18">
        <v>1000</v>
      </c>
    </row>
    <row r="85" spans="1:18" ht="15.75">
      <c r="A85" s="26" t="s">
        <v>21</v>
      </c>
      <c r="B85" s="26"/>
      <c r="C85" s="26"/>
      <c r="D85" s="26"/>
      <c r="E85" s="26"/>
      <c r="F85" s="26"/>
      <c r="G85" s="26"/>
      <c r="H85" s="26"/>
      <c r="I85" s="10"/>
      <c r="J85" s="10"/>
      <c r="K85" s="6"/>
      <c r="L85" s="6"/>
      <c r="M85" s="6"/>
      <c r="N85" s="6"/>
      <c r="O85" s="6"/>
      <c r="P85" s="6"/>
      <c r="Q85" s="6"/>
      <c r="R85" s="6">
        <f>R66+R13</f>
        <v>8667600</v>
      </c>
    </row>
    <row r="86" ht="15.75">
      <c r="R86" s="7"/>
    </row>
    <row r="87" spans="1:18" ht="15.75">
      <c r="A87" s="27"/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</row>
    <row r="88" ht="15.75">
      <c r="R88" s="7"/>
    </row>
  </sheetData>
  <sheetProtection/>
  <mergeCells count="4">
    <mergeCell ref="A8:R9"/>
    <mergeCell ref="A10:R10"/>
    <mergeCell ref="A85:H85"/>
    <mergeCell ref="A87:R87"/>
  </mergeCells>
  <printOptions/>
  <pageMargins left="0.5118110236220472" right="0" top="0.5511811023622047" bottom="0.35433070866141736" header="0.31496062992125984" footer="0.31496062992125984"/>
  <pageSetup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GlavBux</cp:lastModifiedBy>
  <cp:lastPrinted>2017-11-16T00:09:18Z</cp:lastPrinted>
  <dcterms:created xsi:type="dcterms:W3CDTF">2013-09-20T00:43:30Z</dcterms:created>
  <dcterms:modified xsi:type="dcterms:W3CDTF">2017-12-25T06:34:08Z</dcterms:modified>
  <cp:category/>
  <cp:version/>
  <cp:contentType/>
  <cp:contentStatus/>
</cp:coreProperties>
</file>