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(1)'!$4:$4</definedName>
  </definedNames>
  <calcPr fullCalcOnLoad="1" fullPrecision="0"/>
</workbook>
</file>

<file path=xl/sharedStrings.xml><?xml version="1.0" encoding="utf-8"?>
<sst xmlns="http://schemas.openxmlformats.org/spreadsheetml/2006/main" count="75" uniqueCount="58">
  <si>
    <t>Всего расходов:</t>
  </si>
  <si>
    <t>Наименование</t>
  </si>
  <si>
    <t>Ве-домст-во</t>
  </si>
  <si>
    <t>Целевая статья</t>
  </si>
  <si>
    <t>(рублей)</t>
  </si>
  <si>
    <t xml:space="preserve">Сумма 
</t>
  </si>
  <si>
    <t>КУЛЬТУРА, КИНЕМАТОГРАФИЯ</t>
  </si>
  <si>
    <t>491</t>
  </si>
  <si>
    <t>0000000000</t>
  </si>
  <si>
    <t>0600000000</t>
  </si>
  <si>
    <t>0690000000</t>
  </si>
  <si>
    <t>0690100000</t>
  </si>
  <si>
    <t>Дворцы и дома культуры, другие учреждения культуры</t>
  </si>
  <si>
    <t>0690100010</t>
  </si>
  <si>
    <t xml:space="preserve">Основное мероприятие по развитию культуры в Екатериновском сельском поселении </t>
  </si>
  <si>
    <t>2019 год</t>
  </si>
  <si>
    <t>ЖИЛИЩНО-КОММУНАЛЬНОЕ ХОЗЯЙСТВО</t>
  </si>
  <si>
    <t>991</t>
  </si>
  <si>
    <t>0400000000</t>
  </si>
  <si>
    <t>0490000000</t>
  </si>
  <si>
    <t>Основное мероприятие по благоустройству в Екатериновском сельском поселении</t>
  </si>
  <si>
    <t>0490100000</t>
  </si>
  <si>
    <t>Благоустройство территории Екатериновского сельского поселения</t>
  </si>
  <si>
    <t>0490100010</t>
  </si>
  <si>
    <t>0500000000</t>
  </si>
  <si>
    <t>0590000000</t>
  </si>
  <si>
    <t>Основное мероприятие по уличнму освещениею Екатериновского  сельского поселения</t>
  </si>
  <si>
    <t>0590100000</t>
  </si>
  <si>
    <t>Уличное освещение  Екатериновского  сельского поселения</t>
  </si>
  <si>
    <t>0590100010</t>
  </si>
  <si>
    <t>Национальная безопасность и правоохранительная деятельность</t>
  </si>
  <si>
    <t>Муниципальная программа «Обеспечение пожарной безопасности на территории Екатериновского сельского поселения
 на 2017-2019 годы»</t>
  </si>
  <si>
    <t>0800000000</t>
  </si>
  <si>
    <t>Мероприятия  программы "Обеспечение пожарной безопасности на территории Екатериновского сельского поселения
 на 2017-2019 годы"</t>
  </si>
  <si>
    <t>0890000000</t>
  </si>
  <si>
    <t>Обеспечение пожарной безопасности на территории Екатериновского сельского поселения</t>
  </si>
  <si>
    <t>0890100010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</si>
  <si>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</si>
  <si>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</si>
  <si>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</si>
  <si>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</si>
  <si>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</si>
  <si>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</si>
  <si>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Расходы местного бюджета по финансовому обеспечению муниципальных программ Екатериновского сельского поселения на плановый период 2019 и 2020 годов</t>
  </si>
  <si>
    <t>2020 год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</si>
  <si>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</si>
  <si>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0900000000</t>
  </si>
  <si>
    <t>0990000000</t>
  </si>
  <si>
    <t>0990100000</t>
  </si>
  <si>
    <t xml:space="preserve">Основные мероприятие по Формирование современной городской среды Екатериновского сельского поселения </t>
  </si>
  <si>
    <t xml:space="preserve"> Формирование современной городской среды Екатериновского сельского поселения </t>
  </si>
  <si>
    <t>Другие общегосударственные вопросы</t>
  </si>
  <si>
    <t>Материально-техническое обеспечение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</si>
  <si>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</si>
  <si>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</si>
  <si>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</si>
  <si>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Мероприятия 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</si>
  <si>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0390100010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</si>
</sst>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" fontId="3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4162425</xdr:colOff>
      <xdr:row>0</xdr:row>
      <xdr:rowOff>28575</xdr:rowOff>
    </xdr:from>
    <xdr:to>
      <xdr:col>5</xdr:col>
      <xdr:colOff>171450</xdr:colOff>
      <xdr:row>1</xdr:row>
      <xdr:rowOff>228600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162425" y="28575"/>
          <a:ext cx="2781300" cy="140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муниципальному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Екатериновского сельского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Партизанского района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21.12.2017 № 25 - МПА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tabSelected="1" zoomScalePageLayoutView="0" workbookViewId="0" topLeftCell="A8">
      <selection activeCell="D8" sqref="D8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4.875" style="1" customWidth="1"/>
    <col min="5" max="5" width="11.75390625" style="2" hidden="1" customWidth="1"/>
    <col min="6" max="6" width="13.375" style="2" bestFit="1" customWidth="1"/>
    <col min="7" max="16384" width="9.125" style="1" customWidth="1"/>
  </cols>
  <sheetData>
    <row r="1" ht="94.5" customHeight="1"/>
    <row r="2" spans="1:6" ht="81.75" customHeight="1">
      <c r="A2" s="27" t="s">
        <v>43</v>
      </c>
      <c r="B2" s="27"/>
      <c r="C2" s="27"/>
      <c r="D2" s="27"/>
      <c r="E2" s="4"/>
      <c r="F2" s="4"/>
    </row>
    <row r="3" spans="1:6" ht="24.75" customHeight="1">
      <c r="A3" s="28" t="s">
        <v>4</v>
      </c>
      <c r="B3" s="28"/>
      <c r="C3" s="28"/>
      <c r="D3" s="28"/>
      <c r="E3" s="5"/>
      <c r="F3" s="5"/>
    </row>
    <row r="4" spans="1:6" ht="47.25" customHeight="1">
      <c r="A4" s="30" t="s">
        <v>1</v>
      </c>
      <c r="B4" s="30" t="s">
        <v>2</v>
      </c>
      <c r="C4" s="30" t="s">
        <v>3</v>
      </c>
      <c r="D4" s="29" t="s">
        <v>5</v>
      </c>
      <c r="E4" s="29"/>
      <c r="F4" s="29"/>
    </row>
    <row r="5" spans="1:6" ht="15.75">
      <c r="A5" s="30"/>
      <c r="B5" s="30"/>
      <c r="C5" s="30"/>
      <c r="D5" s="7" t="s">
        <v>15</v>
      </c>
      <c r="E5" s="7"/>
      <c r="F5" s="7" t="s">
        <v>44</v>
      </c>
    </row>
    <row r="6" spans="1:6" ht="15.75">
      <c r="A6" s="6">
        <v>1</v>
      </c>
      <c r="B6" s="6">
        <v>2</v>
      </c>
      <c r="C6" s="6">
        <v>3</v>
      </c>
      <c r="D6" s="6">
        <v>4</v>
      </c>
      <c r="E6" s="6"/>
      <c r="F6" s="8">
        <v>5</v>
      </c>
    </row>
    <row r="7" spans="1:6" ht="15.75">
      <c r="A7" s="12" t="s">
        <v>16</v>
      </c>
      <c r="B7" s="13" t="s">
        <v>17</v>
      </c>
      <c r="C7" s="13" t="s">
        <v>8</v>
      </c>
      <c r="D7" s="14">
        <f>D8+D15+D16</f>
        <v>760000</v>
      </c>
      <c r="E7" s="14">
        <f>E8+E15+E16</f>
        <v>860002</v>
      </c>
      <c r="F7" s="14">
        <f>F8+F15+F16</f>
        <v>660000</v>
      </c>
    </row>
    <row r="8" spans="1:6" ht="47.25">
      <c r="A8" s="9" t="s">
        <v>37</v>
      </c>
      <c r="B8" s="10" t="s">
        <v>17</v>
      </c>
      <c r="C8" s="10" t="s">
        <v>18</v>
      </c>
      <c r="D8" s="11">
        <f aca="true" t="shared" si="0" ref="D8:F9">D9</f>
        <v>180000</v>
      </c>
      <c r="E8" s="11">
        <f t="shared" si="0"/>
        <v>180001</v>
      </c>
      <c r="F8" s="11">
        <f t="shared" si="0"/>
        <v>80000</v>
      </c>
    </row>
    <row r="9" spans="1:6" ht="47.25">
      <c r="A9" s="9" t="s">
        <v>38</v>
      </c>
      <c r="B9" s="10" t="s">
        <v>17</v>
      </c>
      <c r="C9" s="10" t="s">
        <v>19</v>
      </c>
      <c r="D9" s="11">
        <f t="shared" si="0"/>
        <v>180000</v>
      </c>
      <c r="E9" s="11">
        <f t="shared" si="0"/>
        <v>180001</v>
      </c>
      <c r="F9" s="11">
        <f t="shared" si="0"/>
        <v>80000</v>
      </c>
    </row>
    <row r="10" spans="1:6" ht="31.5">
      <c r="A10" s="9" t="s">
        <v>20</v>
      </c>
      <c r="B10" s="10" t="s">
        <v>17</v>
      </c>
      <c r="C10" s="10" t="s">
        <v>21</v>
      </c>
      <c r="D10" s="11">
        <v>180000</v>
      </c>
      <c r="E10" s="11">
        <v>180001</v>
      </c>
      <c r="F10" s="11">
        <v>80000</v>
      </c>
    </row>
    <row r="11" spans="1:6" ht="31.5">
      <c r="A11" s="9" t="s">
        <v>22</v>
      </c>
      <c r="B11" s="10" t="s">
        <v>17</v>
      </c>
      <c r="C11" s="10" t="s">
        <v>23</v>
      </c>
      <c r="D11" s="11">
        <v>180000</v>
      </c>
      <c r="E11" s="11">
        <f>E14</f>
        <v>680001</v>
      </c>
      <c r="F11" s="11">
        <v>80000</v>
      </c>
    </row>
    <row r="12" spans="1:6" ht="47.25">
      <c r="A12" s="9" t="s">
        <v>39</v>
      </c>
      <c r="B12" s="10" t="s">
        <v>17</v>
      </c>
      <c r="C12" s="10" t="s">
        <v>24</v>
      </c>
      <c r="D12" s="11">
        <f aca="true" t="shared" si="1" ref="D12:F13">D14</f>
        <v>480000</v>
      </c>
      <c r="E12" s="11">
        <f t="shared" si="1"/>
        <v>680001</v>
      </c>
      <c r="F12" s="11">
        <f t="shared" si="1"/>
        <v>480000</v>
      </c>
    </row>
    <row r="13" spans="1:6" ht="47.25">
      <c r="A13" s="9" t="s">
        <v>40</v>
      </c>
      <c r="B13" s="10" t="s">
        <v>17</v>
      </c>
      <c r="C13" s="10" t="s">
        <v>25</v>
      </c>
      <c r="D13" s="11">
        <f t="shared" si="1"/>
        <v>480000</v>
      </c>
      <c r="E13" s="11">
        <f t="shared" si="1"/>
        <v>680001</v>
      </c>
      <c r="F13" s="11">
        <f t="shared" si="1"/>
        <v>480000</v>
      </c>
    </row>
    <row r="14" spans="1:6" ht="31.5">
      <c r="A14" s="9" t="s">
        <v>26</v>
      </c>
      <c r="B14" s="10" t="s">
        <v>17</v>
      </c>
      <c r="C14" s="10" t="s">
        <v>27</v>
      </c>
      <c r="D14" s="11">
        <f>D15</f>
        <v>480000</v>
      </c>
      <c r="E14" s="11">
        <f>E15</f>
        <v>680001</v>
      </c>
      <c r="F14" s="11">
        <f>F15</f>
        <v>480000</v>
      </c>
    </row>
    <row r="15" spans="1:6" s="3" customFormat="1" ht="31.5">
      <c r="A15" s="9" t="s">
        <v>28</v>
      </c>
      <c r="B15" s="10" t="s">
        <v>17</v>
      </c>
      <c r="C15" s="10" t="s">
        <v>29</v>
      </c>
      <c r="D15" s="11">
        <v>480000</v>
      </c>
      <c r="E15" s="11">
        <v>680001</v>
      </c>
      <c r="F15" s="11">
        <v>480000</v>
      </c>
    </row>
    <row r="16" spans="1:6" s="3" customFormat="1" ht="78.75">
      <c r="A16" s="9" t="s">
        <v>45</v>
      </c>
      <c r="B16" s="23">
        <v>991</v>
      </c>
      <c r="C16" s="10" t="s">
        <v>46</v>
      </c>
      <c r="D16" s="11">
        <f>D17</f>
        <v>100000</v>
      </c>
      <c r="E16" s="11"/>
      <c r="F16" s="11">
        <v>100000</v>
      </c>
    </row>
    <row r="17" spans="1:6" s="3" customFormat="1" ht="78.75">
      <c r="A17" s="9" t="s">
        <v>45</v>
      </c>
      <c r="B17" s="23">
        <v>991</v>
      </c>
      <c r="C17" s="10" t="s">
        <v>47</v>
      </c>
      <c r="D17" s="11">
        <f>D18</f>
        <v>100000</v>
      </c>
      <c r="E17" s="11"/>
      <c r="F17" s="11">
        <v>100000</v>
      </c>
    </row>
    <row r="18" spans="1:6" s="3" customFormat="1" ht="47.25">
      <c r="A18" s="21" t="s">
        <v>49</v>
      </c>
      <c r="B18" s="23">
        <v>991</v>
      </c>
      <c r="C18" s="10" t="s">
        <v>48</v>
      </c>
      <c r="D18" s="11">
        <f>D19</f>
        <v>100000</v>
      </c>
      <c r="E18" s="11"/>
      <c r="F18" s="11">
        <v>100000</v>
      </c>
    </row>
    <row r="19" spans="1:6" s="3" customFormat="1" ht="31.5">
      <c r="A19" s="21" t="s">
        <v>50</v>
      </c>
      <c r="B19" s="23">
        <v>991</v>
      </c>
      <c r="C19" s="10" t="s">
        <v>36</v>
      </c>
      <c r="D19" s="11">
        <v>100000</v>
      </c>
      <c r="E19" s="11"/>
      <c r="F19" s="11">
        <v>100000</v>
      </c>
    </row>
    <row r="20" spans="1:6" s="3" customFormat="1" ht="31.5">
      <c r="A20" s="17" t="s">
        <v>30</v>
      </c>
      <c r="B20" s="18">
        <v>991</v>
      </c>
      <c r="C20" s="19" t="s">
        <v>8</v>
      </c>
      <c r="D20" s="20">
        <v>20000</v>
      </c>
      <c r="E20" s="6"/>
      <c r="F20" s="20">
        <v>20000</v>
      </c>
    </row>
    <row r="21" spans="1:6" s="3" customFormat="1" ht="63">
      <c r="A21" s="21" t="s">
        <v>31</v>
      </c>
      <c r="B21" s="6">
        <v>991</v>
      </c>
      <c r="C21" s="22" t="s">
        <v>32</v>
      </c>
      <c r="D21" s="7">
        <v>20000</v>
      </c>
      <c r="E21" s="7">
        <v>20000</v>
      </c>
      <c r="F21" s="7">
        <v>20000</v>
      </c>
    </row>
    <row r="22" spans="1:6" s="3" customFormat="1" ht="63">
      <c r="A22" s="21" t="s">
        <v>33</v>
      </c>
      <c r="B22" s="6">
        <v>991</v>
      </c>
      <c r="C22" s="22" t="s">
        <v>34</v>
      </c>
      <c r="D22" s="7">
        <v>20000</v>
      </c>
      <c r="E22" s="6"/>
      <c r="F22" s="7">
        <v>20000</v>
      </c>
    </row>
    <row r="23" spans="1:6" s="3" customFormat="1" ht="31.5">
      <c r="A23" s="21" t="s">
        <v>35</v>
      </c>
      <c r="B23" s="6">
        <v>991</v>
      </c>
      <c r="C23" s="22" t="s">
        <v>36</v>
      </c>
      <c r="D23" s="7">
        <v>20000</v>
      </c>
      <c r="E23" s="6"/>
      <c r="F23" s="7">
        <v>20000</v>
      </c>
    </row>
    <row r="24" spans="1:6" s="3" customFormat="1" ht="15.75">
      <c r="A24" s="24" t="s">
        <v>51</v>
      </c>
      <c r="B24" s="18">
        <v>491</v>
      </c>
      <c r="C24" s="19" t="s">
        <v>8</v>
      </c>
      <c r="D24" s="20">
        <f>D25</f>
        <v>792576</v>
      </c>
      <c r="E24" s="6"/>
      <c r="F24" s="20">
        <f>F25</f>
        <v>792576</v>
      </c>
    </row>
    <row r="25" spans="1:6" s="3" customFormat="1" ht="15.75">
      <c r="A25" s="21" t="s">
        <v>52</v>
      </c>
      <c r="B25" s="6">
        <v>491</v>
      </c>
      <c r="C25" s="25" t="s">
        <v>53</v>
      </c>
      <c r="D25" s="7">
        <f>D26</f>
        <v>792576</v>
      </c>
      <c r="E25" s="6"/>
      <c r="F25" s="7">
        <f>F26</f>
        <v>792576</v>
      </c>
    </row>
    <row r="26" spans="1:6" s="3" customFormat="1" ht="96.75" customHeight="1">
      <c r="A26" s="21" t="s">
        <v>54</v>
      </c>
      <c r="B26" s="6">
        <v>491</v>
      </c>
      <c r="C26" s="25" t="s">
        <v>55</v>
      </c>
      <c r="D26" s="7">
        <f>D27</f>
        <v>792576</v>
      </c>
      <c r="E26" s="6"/>
      <c r="F26" s="7">
        <f>F27</f>
        <v>792576</v>
      </c>
    </row>
    <row r="27" spans="1:6" s="3" customFormat="1" ht="93.75" customHeight="1">
      <c r="A27" s="21" t="s">
        <v>56</v>
      </c>
      <c r="B27" s="6">
        <v>491</v>
      </c>
      <c r="C27" s="25" t="s">
        <v>57</v>
      </c>
      <c r="D27" s="7">
        <v>792576</v>
      </c>
      <c r="E27" s="7">
        <v>900921</v>
      </c>
      <c r="F27" s="7">
        <v>792576</v>
      </c>
    </row>
    <row r="28" spans="1:6" ht="15.75" outlineLevel="3">
      <c r="A28" s="15" t="s">
        <v>6</v>
      </c>
      <c r="B28" s="13" t="s">
        <v>7</v>
      </c>
      <c r="C28" s="13" t="s">
        <v>8</v>
      </c>
      <c r="D28" s="14">
        <f>D31</f>
        <v>3183734</v>
      </c>
      <c r="E28" s="14">
        <f>E31</f>
        <v>1938011</v>
      </c>
      <c r="F28" s="14">
        <f>F31</f>
        <v>3067044</v>
      </c>
    </row>
    <row r="29" spans="1:6" ht="47.25">
      <c r="A29" s="21" t="s">
        <v>41</v>
      </c>
      <c r="B29" s="10" t="s">
        <v>7</v>
      </c>
      <c r="C29" s="10" t="s">
        <v>9</v>
      </c>
      <c r="D29" s="11">
        <f aca="true" t="shared" si="2" ref="D29:F30">D31</f>
        <v>3183734</v>
      </c>
      <c r="E29" s="11">
        <f t="shared" si="2"/>
        <v>1938011</v>
      </c>
      <c r="F29" s="11">
        <f t="shared" si="2"/>
        <v>3067044</v>
      </c>
    </row>
    <row r="30" spans="1:6" ht="47.25">
      <c r="A30" s="21" t="s">
        <v>42</v>
      </c>
      <c r="B30" s="10" t="s">
        <v>7</v>
      </c>
      <c r="C30" s="10" t="s">
        <v>10</v>
      </c>
      <c r="D30" s="11">
        <f t="shared" si="2"/>
        <v>3183734</v>
      </c>
      <c r="E30" s="11">
        <f t="shared" si="2"/>
        <v>1938011</v>
      </c>
      <c r="F30" s="11">
        <f t="shared" si="2"/>
        <v>3067044</v>
      </c>
    </row>
    <row r="31" spans="1:6" ht="31.5">
      <c r="A31" s="9" t="s">
        <v>14</v>
      </c>
      <c r="B31" s="10" t="s">
        <v>7</v>
      </c>
      <c r="C31" s="10" t="s">
        <v>11</v>
      </c>
      <c r="D31" s="11">
        <f>D32</f>
        <v>3183734</v>
      </c>
      <c r="E31" s="11">
        <f>E32</f>
        <v>1938011</v>
      </c>
      <c r="F31" s="11">
        <f>F32</f>
        <v>3067044</v>
      </c>
    </row>
    <row r="32" spans="1:6" ht="18.75" customHeight="1">
      <c r="A32" s="9" t="s">
        <v>12</v>
      </c>
      <c r="B32" s="10" t="s">
        <v>7</v>
      </c>
      <c r="C32" s="10" t="s">
        <v>13</v>
      </c>
      <c r="D32" s="11">
        <v>3183734</v>
      </c>
      <c r="E32" s="11">
        <v>1938011</v>
      </c>
      <c r="F32" s="11">
        <v>3067044</v>
      </c>
    </row>
    <row r="33" spans="1:6" ht="15.75">
      <c r="A33" s="26" t="s">
        <v>0</v>
      </c>
      <c r="B33" s="26"/>
      <c r="C33" s="26"/>
      <c r="D33" s="14">
        <f>D7+D20+D24+D28</f>
        <v>4756310</v>
      </c>
      <c r="E33" s="14">
        <f>E7+E20+E24+E28</f>
        <v>2798013</v>
      </c>
      <c r="F33" s="14">
        <f>F7+F20+F24+F28</f>
        <v>4539620</v>
      </c>
    </row>
    <row r="35" ht="15.75">
      <c r="D35" s="16"/>
    </row>
  </sheetData>
  <sheetProtection/>
  <mergeCells count="7">
    <mergeCell ref="A33:C33"/>
    <mergeCell ref="A2:D2"/>
    <mergeCell ref="A3:D3"/>
    <mergeCell ref="D4:F4"/>
    <mergeCell ref="A4:A5"/>
    <mergeCell ref="B4:B5"/>
    <mergeCell ref="C4:C5"/>
  </mergeCells>
  <printOptions/>
  <pageMargins left="0.984251968503937" right="0.5905511811023623" top="0.7874015748031497" bottom="0.7874015748031497" header="0.1968503937007874" footer="0.31496062992125984"/>
  <pageSetup fitToHeight="0" fitToWidth="1" horizontalDpi="600" verticalDpi="600" orientation="portrait" paperSize="9" scale="87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2013-09-20T03:41:03Z</cp:lastPrinted>
  <dcterms:created xsi:type="dcterms:W3CDTF">2013-09-20T02:56:28Z</dcterms:created>
  <dcterms:modified xsi:type="dcterms:W3CDTF">2018-02-25T23:45:23Z</dcterms:modified>
  <cp:category/>
  <cp:version/>
  <cp:contentType/>
  <cp:contentStatus/>
</cp:coreProperties>
</file>