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<sst xmlns="http://schemas.openxmlformats.org/spreadsheetml/2006/main" count="74" uniqueCount="58">
  <si>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Всего расходов:</t>
  </si>
  <si>
    <t>Наименование</t>
  </si>
  <si>
    <t>Ве-домст-во</t>
  </si>
  <si>
    <t>Целевая статья</t>
  </si>
  <si>
    <t>Сумма на 2014 год</t>
  </si>
  <si>
    <t>(рублей)</t>
  </si>
  <si>
    <t>991</t>
  </si>
  <si>
    <t>ЖИЛИЩНО-КОММУНАЛЬНОЕ ХОЗЯЙСТВО</t>
  </si>
  <si>
    <t>491</t>
  </si>
  <si>
    <t>КУЛЬТУРА, КИНЕМАТОГРАФИЯ</t>
  </si>
  <si>
    <t>0400000000</t>
  </si>
  <si>
    <t>0000000000</t>
  </si>
  <si>
    <t>0490000000</t>
  </si>
  <si>
    <t>0490100000</t>
  </si>
  <si>
    <t>Уличное освещение  Екатериновского  сельского поселения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</si>
  <si>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</si>
  <si>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</si>
  <si>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</si>
  <si>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</si>
  <si>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</si>
  <si>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</si>
  <si>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</si>
  <si>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Основное мероприятие по уличнму освещениею Екатериновского 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</si>
  <si>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</si>
  <si>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</si>
  <si>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</si>
  <si>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</si>
  <si>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</si>
  <si>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 xml:space="preserve">Основное мероприятие по развитию культуры в Екатериновском сельском поселении </t>
  </si>
  <si>
    <t>Национальная безопасность и правоохранительная деятельность</t>
  </si>
  <si>
    <t>Обеспечение пожарной безопасности на территории Екатериновского сельского поселения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</si>
  <si>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</si>
  <si>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</si>
  <si>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</si>
  <si>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</si>
  <si>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</si>
  <si>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</si>
  <si>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</si>
  <si>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</si>
  <si>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</si>
  <si>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Расходы местного бюджета по финансовому обеспечению муниципальных программ Екатериновского сельского поселения на 2018 год</t>
  </si>
  <si>
    <t>Сумма 
на 2018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</si>
  <si>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</si>
  <si>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0900000000</t>
  </si>
  <si>
    <t>0990000000</t>
  </si>
  <si>
    <t>0990100000</t>
  </si>
  <si>
    <t>0990100010</t>
  </si>
  <si>
    <t xml:space="preserve">Основные мероприятие по Формирование современной городской среды Екатериновского сельского поселения </t>
  </si>
  <si>
    <t xml:space="preserve"> Формирование современной городской среды Екатериновского сельского поселения </t>
  </si>
  <si>
    <t>Материально-техническое обеспечение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</si>
  <si>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</si>
  <si>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</si>
  <si>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Другие общегосударственные вопросы</t>
  </si>
  <si>
    <t>0300000000</t>
  </si>
  <si>
    <t>0390000000</t>
  </si>
  <si>
    <t>0390100010</t>
  </si>
  <si>
    <t>Муниципальная программа «Обеспечение пожарной безопасности на территории Екатериновского сельского поселения  на 2018-2020 годы»</t>
  </si>
  <si>
    <t>Мероприятия  программы "Обеспечение пожарной безопасности на территории Екатериновского сельского поселения  на 2018-2020 годы"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</si>
</sst>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28575</xdr:rowOff>
    </xdr:from>
    <xdr:to>
      <xdr:col>5</xdr:col>
      <xdr:colOff>171450</xdr:colOff>
      <xdr:row>1</xdr:row>
      <xdr:rowOff>228600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705350" y="28575"/>
          <a:ext cx="22383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Екатериновского сельского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Партизанского района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21.12.2017 № 25 - МПА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tabSelected="1" zoomScalePageLayoutView="0" workbookViewId="0" topLeftCell="A1">
      <selection activeCell="D33" sqref="D33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4.875" style="1" customWidth="1"/>
    <col min="5" max="5" width="11.75390625" style="2" hidden="1" customWidth="1"/>
    <col min="6" max="6" width="9.125" style="2" customWidth="1"/>
    <col min="7" max="7" width="13.125" style="1" bestFit="1" customWidth="1"/>
    <col min="8" max="16384" width="9.125" style="1" customWidth="1"/>
  </cols>
  <sheetData>
    <row r="1" ht="94.5" customHeight="1"/>
    <row r="2" spans="1:6" ht="81.75" customHeight="1">
      <c r="A2" s="31" t="s">
        <v>40</v>
      </c>
      <c r="B2" s="31"/>
      <c r="C2" s="31"/>
      <c r="D2" s="31"/>
      <c r="E2" s="6"/>
      <c r="F2" s="6"/>
    </row>
    <row r="3" spans="1:6" ht="24.75" customHeight="1">
      <c r="A3" s="32" t="s">
        <v>5</v>
      </c>
      <c r="B3" s="32"/>
      <c r="C3" s="32"/>
      <c r="D3" s="32"/>
      <c r="E3" s="7"/>
      <c r="F3" s="7"/>
    </row>
    <row r="4" spans="1:5" ht="47.25">
      <c r="A4" s="8" t="s">
        <v>1</v>
      </c>
      <c r="B4" s="8" t="s">
        <v>2</v>
      </c>
      <c r="C4" s="8" t="s">
        <v>3</v>
      </c>
      <c r="D4" s="9" t="s">
        <v>41</v>
      </c>
      <c r="E4" s="10" t="s">
        <v>4</v>
      </c>
    </row>
    <row r="5" spans="1:5" ht="15.75">
      <c r="A5" s="8">
        <v>1</v>
      </c>
      <c r="B5" s="8">
        <v>2</v>
      </c>
      <c r="C5" s="8">
        <v>3</v>
      </c>
      <c r="D5" s="8">
        <v>4</v>
      </c>
      <c r="E5" s="10"/>
    </row>
    <row r="6" spans="1:6" s="4" customFormat="1" ht="15.75">
      <c r="A6" s="14" t="s">
        <v>7</v>
      </c>
      <c r="B6" s="17" t="s">
        <v>6</v>
      </c>
      <c r="C6" s="17" t="s">
        <v>11</v>
      </c>
      <c r="D6" s="18">
        <f>D7+D14+D15</f>
        <v>760000</v>
      </c>
      <c r="E6" s="12"/>
      <c r="F6" s="3"/>
    </row>
    <row r="7" spans="1:5" ht="30" outlineLevel="3">
      <c r="A7" s="19" t="s">
        <v>34</v>
      </c>
      <c r="B7" s="20" t="s">
        <v>6</v>
      </c>
      <c r="C7" s="20" t="s">
        <v>10</v>
      </c>
      <c r="D7" s="21">
        <f>D8</f>
        <v>180000</v>
      </c>
      <c r="E7" s="5">
        <v>55750800</v>
      </c>
    </row>
    <row r="8" spans="1:5" ht="30" outlineLevel="3">
      <c r="A8" s="19" t="s">
        <v>35</v>
      </c>
      <c r="B8" s="20" t="s">
        <v>6</v>
      </c>
      <c r="C8" s="20" t="s">
        <v>12</v>
      </c>
      <c r="D8" s="21">
        <f>D9</f>
        <v>180000</v>
      </c>
      <c r="E8" s="5"/>
    </row>
    <row r="9" spans="1:5" ht="30" outlineLevel="3">
      <c r="A9" s="19" t="s">
        <v>20</v>
      </c>
      <c r="B9" s="20" t="s">
        <v>6</v>
      </c>
      <c r="C9" s="20" t="s">
        <v>13</v>
      </c>
      <c r="D9" s="21">
        <v>180000</v>
      </c>
      <c r="E9" s="5"/>
    </row>
    <row r="10" spans="1:5" ht="30" outlineLevel="3">
      <c r="A10" s="19" t="s">
        <v>21</v>
      </c>
      <c r="B10" s="20" t="s">
        <v>6</v>
      </c>
      <c r="C10" s="20" t="s">
        <v>17</v>
      </c>
      <c r="D10" s="21">
        <v>180000</v>
      </c>
      <c r="E10" s="5"/>
    </row>
    <row r="11" spans="1:5" ht="30" outlineLevel="3">
      <c r="A11" s="19" t="s">
        <v>36</v>
      </c>
      <c r="B11" s="20" t="s">
        <v>6</v>
      </c>
      <c r="C11" s="20" t="s">
        <v>15</v>
      </c>
      <c r="D11" s="21">
        <f>D13</f>
        <v>480000</v>
      </c>
      <c r="E11" s="5"/>
    </row>
    <row r="12" spans="1:5" ht="30" outlineLevel="3">
      <c r="A12" s="19" t="s">
        <v>37</v>
      </c>
      <c r="B12" s="20" t="s">
        <v>6</v>
      </c>
      <c r="C12" s="20" t="s">
        <v>16</v>
      </c>
      <c r="D12" s="21">
        <f>D14</f>
        <v>480000</v>
      </c>
      <c r="E12" s="5"/>
    </row>
    <row r="13" spans="1:5" ht="30" outlineLevel="3">
      <c r="A13" s="19" t="s">
        <v>22</v>
      </c>
      <c r="B13" s="20" t="s">
        <v>6</v>
      </c>
      <c r="C13" s="20" t="s">
        <v>23</v>
      </c>
      <c r="D13" s="21">
        <f>D14</f>
        <v>480000</v>
      </c>
      <c r="E13" s="5"/>
    </row>
    <row r="14" spans="1:5" ht="19.5" customHeight="1" outlineLevel="3">
      <c r="A14" s="19" t="s">
        <v>14</v>
      </c>
      <c r="B14" s="20" t="s">
        <v>6</v>
      </c>
      <c r="C14" s="20" t="s">
        <v>18</v>
      </c>
      <c r="D14" s="21">
        <v>480000</v>
      </c>
      <c r="E14" s="5">
        <v>867128500</v>
      </c>
    </row>
    <row r="15" spans="1:5" ht="60" outlineLevel="3">
      <c r="A15" s="19" t="s">
        <v>42</v>
      </c>
      <c r="B15" s="22">
        <v>991</v>
      </c>
      <c r="C15" s="20" t="s">
        <v>43</v>
      </c>
      <c r="D15" s="21">
        <f>D16</f>
        <v>100000</v>
      </c>
      <c r="E15" s="5"/>
    </row>
    <row r="16" spans="1:5" ht="60" outlineLevel="3">
      <c r="A16" s="19" t="s">
        <v>42</v>
      </c>
      <c r="B16" s="22">
        <v>991</v>
      </c>
      <c r="C16" s="20" t="s">
        <v>44</v>
      </c>
      <c r="D16" s="21">
        <f>D17</f>
        <v>100000</v>
      </c>
      <c r="E16" s="5"/>
    </row>
    <row r="17" spans="1:5" ht="30" outlineLevel="3">
      <c r="A17" s="23" t="s">
        <v>47</v>
      </c>
      <c r="B17" s="22">
        <v>991</v>
      </c>
      <c r="C17" s="20" t="s">
        <v>45</v>
      </c>
      <c r="D17" s="21">
        <f>D18</f>
        <v>100000</v>
      </c>
      <c r="E17" s="5"/>
    </row>
    <row r="18" spans="1:5" ht="30" outlineLevel="3">
      <c r="A18" s="23" t="s">
        <v>48</v>
      </c>
      <c r="B18" s="22">
        <v>991</v>
      </c>
      <c r="C18" s="20" t="s">
        <v>46</v>
      </c>
      <c r="D18" s="21">
        <v>100000</v>
      </c>
      <c r="E18" s="5"/>
    </row>
    <row r="19" spans="1:5" ht="28.5" outlineLevel="3">
      <c r="A19" s="24" t="s">
        <v>29</v>
      </c>
      <c r="B19" s="25">
        <v>991</v>
      </c>
      <c r="C19" s="16" t="s">
        <v>11</v>
      </c>
      <c r="D19" s="26">
        <v>20000</v>
      </c>
      <c r="E19" s="5"/>
    </row>
    <row r="20" spans="1:5" ht="45" outlineLevel="3">
      <c r="A20" s="23" t="s">
        <v>56</v>
      </c>
      <c r="B20" s="27">
        <v>991</v>
      </c>
      <c r="C20" s="15" t="s">
        <v>31</v>
      </c>
      <c r="D20" s="28">
        <f>D19</f>
        <v>20000</v>
      </c>
      <c r="E20" s="5"/>
    </row>
    <row r="21" spans="1:5" ht="45" outlineLevel="3">
      <c r="A21" s="23" t="s">
        <v>57</v>
      </c>
      <c r="B21" s="27">
        <v>991</v>
      </c>
      <c r="C21" s="15" t="s">
        <v>32</v>
      </c>
      <c r="D21" s="28">
        <f>D19</f>
        <v>20000</v>
      </c>
      <c r="E21" s="5"/>
    </row>
    <row r="22" spans="1:5" ht="30" outlineLevel="3">
      <c r="A22" s="23" t="s">
        <v>30</v>
      </c>
      <c r="B22" s="27">
        <v>991</v>
      </c>
      <c r="C22" s="15" t="s">
        <v>33</v>
      </c>
      <c r="D22" s="28">
        <v>20000</v>
      </c>
      <c r="E22" s="5"/>
    </row>
    <row r="23" spans="1:5" ht="15.75" outlineLevel="3">
      <c r="A23" s="14" t="s">
        <v>52</v>
      </c>
      <c r="B23" s="25">
        <v>491</v>
      </c>
      <c r="C23" s="16" t="s">
        <v>11</v>
      </c>
      <c r="D23" s="26">
        <f>D24</f>
        <v>900921</v>
      </c>
      <c r="E23" s="5"/>
    </row>
    <row r="24" spans="1:5" ht="15.75" outlineLevel="3">
      <c r="A24" s="23" t="s">
        <v>49</v>
      </c>
      <c r="B24" s="27">
        <v>491</v>
      </c>
      <c r="C24" s="15" t="s">
        <v>53</v>
      </c>
      <c r="D24" s="28">
        <f>D25</f>
        <v>900921</v>
      </c>
      <c r="E24" s="5"/>
    </row>
    <row r="25" spans="1:5" ht="77.25" customHeight="1" outlineLevel="3">
      <c r="A25" s="23" t="s">
        <v>50</v>
      </c>
      <c r="B25" s="27">
        <v>491</v>
      </c>
      <c r="C25" s="15" t="s">
        <v>54</v>
      </c>
      <c r="D25" s="28">
        <f>D26</f>
        <v>900921</v>
      </c>
      <c r="E25" s="5"/>
    </row>
    <row r="26" spans="1:5" ht="75.75" customHeight="1" outlineLevel="3">
      <c r="A26" s="23" t="s">
        <v>51</v>
      </c>
      <c r="B26" s="27">
        <v>491</v>
      </c>
      <c r="C26" s="15" t="s">
        <v>55</v>
      </c>
      <c r="D26" s="28">
        <v>900921</v>
      </c>
      <c r="E26" s="5"/>
    </row>
    <row r="27" spans="1:5" ht="15.75" outlineLevel="3">
      <c r="A27" s="29" t="s">
        <v>9</v>
      </c>
      <c r="B27" s="17" t="s">
        <v>8</v>
      </c>
      <c r="C27" s="17" t="s">
        <v>11</v>
      </c>
      <c r="D27" s="18">
        <f>D30</f>
        <v>3297079</v>
      </c>
      <c r="E27" s="5"/>
    </row>
    <row r="28" spans="1:5" ht="50.25" customHeight="1" outlineLevel="3">
      <c r="A28" s="23" t="s">
        <v>38</v>
      </c>
      <c r="B28" s="20" t="s">
        <v>8</v>
      </c>
      <c r="C28" s="20" t="s">
        <v>19</v>
      </c>
      <c r="D28" s="21">
        <f>D30</f>
        <v>3297079</v>
      </c>
      <c r="E28" s="5"/>
    </row>
    <row r="29" spans="1:5" ht="53.25" customHeight="1" outlineLevel="3">
      <c r="A29" s="23" t="s">
        <v>39</v>
      </c>
      <c r="B29" s="20" t="s">
        <v>8</v>
      </c>
      <c r="C29" s="20" t="s">
        <v>24</v>
      </c>
      <c r="D29" s="21">
        <f>D31</f>
        <v>3297079</v>
      </c>
      <c r="E29" s="5"/>
    </row>
    <row r="30" spans="1:5" ht="30" outlineLevel="3">
      <c r="A30" s="19" t="s">
        <v>28</v>
      </c>
      <c r="B30" s="20" t="s">
        <v>8</v>
      </c>
      <c r="C30" s="20" t="s">
        <v>25</v>
      </c>
      <c r="D30" s="21">
        <f>D31</f>
        <v>3297079</v>
      </c>
      <c r="E30" s="5"/>
    </row>
    <row r="31" spans="1:5" ht="15.75" outlineLevel="3">
      <c r="A31" s="19" t="s">
        <v>27</v>
      </c>
      <c r="B31" s="20" t="s">
        <v>8</v>
      </c>
      <c r="C31" s="20" t="s">
        <v>26</v>
      </c>
      <c r="D31" s="21">
        <f>3297079</f>
        <v>3297079</v>
      </c>
      <c r="E31" s="5"/>
    </row>
    <row r="32" spans="1:6" s="4" customFormat="1" ht="15.75">
      <c r="A32" s="30" t="s">
        <v>0</v>
      </c>
      <c r="B32" s="30"/>
      <c r="C32" s="30"/>
      <c r="D32" s="11">
        <f>D6+D27+D19+D23</f>
        <v>4978000</v>
      </c>
      <c r="E32" s="12">
        <v>74036277110</v>
      </c>
      <c r="F32" s="3"/>
    </row>
    <row r="37" ht="15.75">
      <c r="D37" s="13"/>
    </row>
  </sheetData>
  <sheetProtection/>
  <mergeCells count="3">
    <mergeCell ref="A32:C32"/>
    <mergeCell ref="A2:D2"/>
    <mergeCell ref="A3:D3"/>
  </mergeCells>
  <printOptions/>
  <pageMargins left="0.984251968503937" right="0.5905511811023623" top="0.7874015748031497" bottom="0.7874015748031497" header="0.1968503937007874" footer="0.31496062992125984"/>
  <pageSetup fitToHeight="0" fitToWidth="1" horizontalDpi="600" verticalDpi="600" orientation="portrait" paperSize="9" scale="88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2017-11-16T00:11:38Z</cp:lastPrinted>
  <dcterms:created xsi:type="dcterms:W3CDTF">2013-09-20T02:56:28Z</dcterms:created>
  <dcterms:modified xsi:type="dcterms:W3CDTF">2018-02-25T23:44:25Z</dcterms:modified>
  <cp:category/>
  <cp:version/>
  <cp:contentType/>
  <cp:contentStatus/>
</cp:coreProperties>
</file>